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E13"/>
  <c r="D13"/>
  <c r="F13"/>
  <c r="C13"/>
  <c r="G18" i="2"/>
  <c r="G16"/>
  <c r="D18"/>
  <c r="E18"/>
  <c r="F18"/>
  <c r="C18"/>
  <c r="D16"/>
  <c r="E16"/>
  <c r="F16"/>
  <c r="D17"/>
  <c r="E17"/>
  <c r="F17"/>
  <c r="G17"/>
  <c r="C17"/>
  <c r="C16"/>
  <c r="C15"/>
  <c r="G14"/>
  <c r="D14"/>
  <c r="E14"/>
  <c r="F14"/>
  <c r="C14"/>
  <c r="D13"/>
  <c r="E13"/>
  <c r="F13"/>
  <c r="G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<sst xmlns="http://schemas.openxmlformats.org/spreadsheetml/2006/main" count="74" uniqueCount="43">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</sst>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4" borderId="27" xfId="1" applyFont="1" applyFill="1" applyBorder="1"/>
    <xf numFmtId="0" fontId="0" fillId="0" borderId="0" xfId="0" applyAlignment="1">
      <alignment horizontal="center"/>
    </xf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13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7" t="s">
        <v>12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AVERAGE(C5,D5,E5,F5)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AVERAGE(C6,D6,E6,F6)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3">
        <f>AVERAGE(C$5:C$11)</f>
        <v>5.5428571428571427</v>
      </c>
      <c r="D12" s="43">
        <f t="shared" ref="D12:G12" si="1">AVERAGE(D$5:D$11)</f>
        <v>5.8857142857142861</v>
      </c>
      <c r="E12" s="43">
        <f t="shared" si="1"/>
        <v>6.871428571428571</v>
      </c>
      <c r="F12" s="43">
        <f t="shared" si="1"/>
        <v>6.3</v>
      </c>
      <c r="G12" s="43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4">
        <f>MAX(C$5:C$11)</f>
        <v>6.7</v>
      </c>
      <c r="D13" s="44">
        <f t="shared" ref="D13:G13" si="2">MAX(D$5:D$11)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2" t="s">
        <v>28</v>
      </c>
      <c r="C14" s="44">
        <f>MIN(C$5:C$11)</f>
        <v>4.5</v>
      </c>
      <c r="D14" s="44">
        <f t="shared" ref="D14:G14" si="3">MIN(D$5:D$11)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3" t="s">
        <v>32</v>
      </c>
      <c r="C15" s="45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G16" si="4">COUNT(D5:D11)</f>
        <v>7</v>
      </c>
      <c r="E16" s="29">
        <f t="shared" si="4"/>
        <v>7</v>
      </c>
      <c r="F16" s="29">
        <f t="shared" si="4"/>
        <v>7</v>
      </c>
      <c r="G16" s="29">
        <f t="shared" si="4"/>
        <v>7</v>
      </c>
    </row>
    <row r="17" spans="2:7" ht="33" customHeight="1" thickBot="1">
      <c r="B17" s="33" t="s">
        <v>33</v>
      </c>
      <c r="C17" s="26">
        <f>COUNTIF(C$5:C$11,"&gt;=6,0")</f>
        <v>3</v>
      </c>
      <c r="D17" s="26">
        <f t="shared" ref="D17:G17" si="5">COUNTIF(D$5:D$11,"&gt;=6,0")</f>
        <v>4</v>
      </c>
      <c r="E17" s="26">
        <f t="shared" si="5"/>
        <v>4</v>
      </c>
      <c r="F17" s="26">
        <f t="shared" si="5"/>
        <v>4</v>
      </c>
      <c r="G17" s="26">
        <f t="shared" si="5"/>
        <v>3</v>
      </c>
    </row>
    <row r="18" spans="2:7" ht="33" customHeight="1" thickBot="1">
      <c r="B18" s="33" t="s">
        <v>34</v>
      </c>
      <c r="C18" s="46">
        <f>C$17/C$16</f>
        <v>0.42857142857142855</v>
      </c>
      <c r="D18" s="46">
        <f t="shared" ref="D18:G18" si="6">D$17/D$16</f>
        <v>0.5714285714285714</v>
      </c>
      <c r="E18" s="46">
        <f t="shared" si="6"/>
        <v>0.5714285714285714</v>
      </c>
      <c r="F18" s="46">
        <f t="shared" si="6"/>
        <v>0.5714285714285714</v>
      </c>
      <c r="G18" s="46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7" zoomScale="117" workbookViewId="0">
      <selection activeCell="H11" sqref="H11"/>
    </sheetView>
  </sheetViews>
  <sheetFormatPr baseColWidth="10" defaultRowHeight="15"/>
  <cols>
    <col min="1" max="1" width="6" customWidth="1"/>
    <col min="2" max="2" width="15" customWidth="1"/>
    <col min="3" max="3" width="20.85546875" customWidth="1"/>
    <col min="4" max="6" width="14" bestFit="1" customWidth="1"/>
    <col min="7" max="7" width="23.140625" bestFit="1" customWidth="1"/>
  </cols>
  <sheetData>
    <row r="2" spans="2:13">
      <c r="B2" s="47" t="s">
        <v>0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(C6*$C$4)+(D6*$D$4)+(E6*$E$4)+(F6*$F$4)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(C7*$C$4)+(D7*$D$4)+(E7*$E$4)+(F7*$F$4)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50.25" customHeight="1" thickBot="1">
      <c r="B13" s="38" t="s">
        <v>24</v>
      </c>
      <c r="C13" s="43">
        <f>AVERAGE(C$6:C$12)</f>
        <v>5.5428571428571427</v>
      </c>
      <c r="D13" s="43">
        <f t="shared" ref="D13:F13" si="1">AVERAGE(D$6:D$12)</f>
        <v>5.8857142857142861</v>
      </c>
      <c r="E13" s="43">
        <f>AVERAGE(E$6:E$12)</f>
        <v>6.871428571428571</v>
      </c>
      <c r="F13" s="43">
        <f t="shared" si="1"/>
        <v>6.3</v>
      </c>
      <c r="G13" s="15"/>
    </row>
    <row r="14" spans="2:13" ht="49.5" customHeight="1" thickBot="1">
      <c r="B14" s="39" t="s">
        <v>27</v>
      </c>
      <c r="C14" s="44">
        <f>MAX(C$6:C$12)</f>
        <v>6.7</v>
      </c>
      <c r="D14" s="44">
        <f t="shared" ref="D14:F14" si="2">MAX(D$6:D$12)</f>
        <v>8</v>
      </c>
      <c r="E14" s="44">
        <f t="shared" si="2"/>
        <v>9</v>
      </c>
      <c r="F14" s="44">
        <f t="shared" si="2"/>
        <v>9</v>
      </c>
      <c r="G14" s="27"/>
    </row>
    <row r="15" spans="2:13" ht="44.25" customHeight="1" thickBot="1">
      <c r="B15" s="39" t="s">
        <v>28</v>
      </c>
      <c r="C15" s="44">
        <f>MIN(C$6:C$12)</f>
        <v>4.5</v>
      </c>
      <c r="D15" s="44">
        <f t="shared" ref="D15:F15" si="3">MIN(D$6:D$12)</f>
        <v>3.2</v>
      </c>
      <c r="E15" s="44">
        <f t="shared" si="3"/>
        <v>5.9</v>
      </c>
      <c r="F15" s="44">
        <f t="shared" si="3"/>
        <v>3.5</v>
      </c>
      <c r="G15" s="27"/>
    </row>
    <row r="16" spans="2:13" ht="30.75" thickBot="1">
      <c r="B16" s="40" t="s">
        <v>32</v>
      </c>
      <c r="C16" s="45">
        <f>MIN(C15:F15)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COUNT(C$6:C$12)</f>
        <v>7</v>
      </c>
      <c r="D17" s="29">
        <f t="shared" ref="D17:F17" si="4">COUNT(D$6:D$12)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COUNTIF(C$6:C$12,"&lt;6,0")</f>
        <v>4</v>
      </c>
      <c r="D18" s="26">
        <f t="shared" ref="D18:F18" si="5">COUNTIF(D$6:D$12,"&lt;6,0")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2022-03-25T15:16:41Z</dcterms:modified>
</cp:coreProperties>
</file>