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300" yWindow="480" windowWidth="19440" windowHeight="15600" activeTab="1"/>
  </bookViews>
  <sheets>
    <sheet name="PREGUNTA 4" sheetId="1" r:id="rId1"/>
    <sheet name="PREGUNTA 5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9" i="2"/>
  <c r="E28"/>
  <c r="E27"/>
  <c r="H16"/>
  <c r="H17" s="1"/>
  <c r="H18" s="1"/>
  <c r="H15"/>
  <c r="H14"/>
  <c r="G15"/>
  <c r="G16"/>
  <c r="G17"/>
  <c r="G18"/>
  <c r="G14"/>
  <c r="F16"/>
  <c r="F17" s="1"/>
  <c r="F18" s="1"/>
  <c r="F15"/>
  <c r="F14"/>
  <c r="E19"/>
  <c r="E16"/>
  <c r="E17"/>
  <c r="E18"/>
  <c r="E15"/>
  <c r="E14"/>
  <c r="I12" i="1"/>
  <c r="I14"/>
  <c r="I15"/>
  <c r="I8"/>
  <c r="I9"/>
  <c r="I10"/>
  <c r="I7"/>
  <c r="I11"/>
  <c r="I13"/>
  <c r="I6"/>
  <c r="H7"/>
  <c r="H8"/>
  <c r="H9"/>
  <c r="H10"/>
  <c r="H11"/>
  <c r="H12"/>
  <c r="H13"/>
  <c r="H14"/>
  <c r="H15"/>
  <c r="H6"/>
</calcChain>
</file>

<file path=xl/sharedStrings.xml><?xml version="1.0" encoding="utf-8"?>
<sst xmlns="http://schemas.openxmlformats.org/spreadsheetml/2006/main" count="46" uniqueCount="46">
  <si>
    <t>PRUEBA 1</t>
  </si>
  <si>
    <t>PRUEBA 2</t>
  </si>
  <si>
    <t>PRUEBA 3</t>
  </si>
  <si>
    <t>PRUEBA 4</t>
  </si>
  <si>
    <t>PRUEBA 5</t>
  </si>
  <si>
    <t>ALUMNO</t>
  </si>
  <si>
    <t>DÍAZ</t>
  </si>
  <si>
    <t>ALFARO</t>
  </si>
  <si>
    <t>MESA</t>
  </si>
  <si>
    <t>ARANCIBIA</t>
  </si>
  <si>
    <t>MORALES</t>
  </si>
  <si>
    <t>GUERRA</t>
  </si>
  <si>
    <t>OSSA</t>
  </si>
  <si>
    <t>MOLINA</t>
  </si>
  <si>
    <t>PÉREZ</t>
  </si>
  <si>
    <t>SAAVEDRA</t>
  </si>
  <si>
    <t>NOTA FINAL</t>
  </si>
  <si>
    <t>CONDICIÓN</t>
  </si>
  <si>
    <t>Usando fórmulas</t>
  </si>
  <si>
    <t>2- En la columna CONDICIÓN escribir APROBADO O REPROBADO  según corresponda (APRUEBA CON NOTA MAYOR O IGUAL A 6)</t>
  </si>
  <si>
    <t>3- Utilizando formato condicional dejar en VERDE los APROBADOS y en ROJO los REPROBADOS</t>
  </si>
  <si>
    <t>xi</t>
  </si>
  <si>
    <t>fi</t>
  </si>
  <si>
    <t>Fi</t>
  </si>
  <si>
    <t>hi%</t>
  </si>
  <si>
    <t>Hi%</t>
  </si>
  <si>
    <t>LA SIGUIENTE  MUESTRA  REPRESENTA LA CANTIDAD DE HERMANOS DE UN GRUPO DE 32 CADETES</t>
  </si>
  <si>
    <t>6) Calcule e interprete la media</t>
  </si>
  <si>
    <t>7) Calcule e interprete la moda</t>
  </si>
  <si>
    <t>8) Calcule e interprete la mediana</t>
  </si>
  <si>
    <t>2) Interprete f2</t>
  </si>
  <si>
    <t>3) Interprete F3</t>
  </si>
  <si>
    <t>4) Interprete h4</t>
  </si>
  <si>
    <t>5) Interprete H2</t>
  </si>
  <si>
    <t>1) Utilizando fórmulas, complete la tabla de frecuencias</t>
  </si>
  <si>
    <t>TOTAL=</t>
  </si>
  <si>
    <t>1- Completar la columna NOTA FINAL, utilizando celdas fijas y relativas, considerando los porcentajes de cada PRUEBA (aproximar a 1 decimal)</t>
  </si>
  <si>
    <t>PREGUNTA 4 (20 puntos)</t>
  </si>
  <si>
    <t>PREGUNTA 5 (20 puntos)</t>
  </si>
  <si>
    <t>8 cadetes tienen 1 hermano</t>
  </si>
  <si>
    <t>23 cadetes tienen como maximo 2 hermanos</t>
  </si>
  <si>
    <t>el 25% de los cadetes tienen 3 hermanos</t>
  </si>
  <si>
    <t>el 41% de los cadetes tienen a lo más 1 hermano</t>
  </si>
  <si>
    <t>la mayoria de los cadetes tienen 2 hermanos</t>
  </si>
  <si>
    <t>los cadetes a lo mas tienen 2 hermanos</t>
  </si>
  <si>
    <t>los cadetes en promedio tienen 2 hermanos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</si>
</sst>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9" fontId="1" fillId="0" borderId="2" xfId="0" applyNumberFormat="1" applyFont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9" fontId="2" fillId="0" borderId="2" xfId="0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/>
    <xf numFmtId="164" fontId="0" fillId="0" borderId="2" xfId="0" applyNumberForma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9" fontId="2" fillId="2" borderId="2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left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4" borderId="0" xfId="0" applyFont="1" applyFill="1" applyAlignment="1">
      <alignment vertical="center" wrapText="1"/>
    </xf>
  </cellXfs>
  <cellStyles count="1">
    <cellStyle name="Normal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/>
  </sheetPr>
  <dimension ref="A1:J21"/>
  <sheetViews>
    <sheetView workbookViewId="0">
      <selection activeCell="J15" sqref="J15"/>
    </sheetView>
  </sheetViews>
  <sheetFormatPr baseColWidth="10" defaultRowHeight="15.75"/>
  <cols>
    <col min="1" max="1" width="19.875" customWidth="1"/>
    <col min="6" max="6" width="10.875" customWidth="1"/>
    <col min="8" max="8" width="23.375" customWidth="1"/>
    <col min="9" max="9" width="24.5" customWidth="1"/>
  </cols>
  <sheetData>
    <row r="1" spans="1:9" ht="32.1" customHeight="1">
      <c r="A1" s="26" t="s">
        <v>37</v>
      </c>
      <c r="B1" s="27"/>
    </row>
    <row r="3" spans="1:9">
      <c r="C3" s="24"/>
      <c r="D3" s="24"/>
      <c r="E3" s="24"/>
      <c r="F3" s="24"/>
      <c r="G3" s="24"/>
    </row>
    <row r="4" spans="1:9">
      <c r="C4" s="6">
        <v>0.25</v>
      </c>
      <c r="D4" s="6">
        <v>0.2</v>
      </c>
      <c r="E4" s="6">
        <v>0.2</v>
      </c>
      <c r="F4" s="6">
        <v>0.2</v>
      </c>
      <c r="G4" s="6">
        <v>0.15</v>
      </c>
    </row>
    <row r="5" spans="1:9" ht="20.100000000000001" customHeight="1">
      <c r="B5" s="2" t="s">
        <v>5</v>
      </c>
      <c r="C5" s="3" t="s">
        <v>0</v>
      </c>
      <c r="D5" s="3" t="s">
        <v>1</v>
      </c>
      <c r="E5" s="3" t="s">
        <v>2</v>
      </c>
      <c r="F5" s="3" t="s">
        <v>3</v>
      </c>
      <c r="G5" s="3" t="s">
        <v>4</v>
      </c>
      <c r="H5" s="3" t="s">
        <v>16</v>
      </c>
      <c r="I5" s="3" t="s">
        <v>17</v>
      </c>
    </row>
    <row r="6" spans="1:9" ht="20.100000000000001" customHeight="1">
      <c r="B6" s="4" t="s">
        <v>7</v>
      </c>
      <c r="C6" s="5">
        <v>4.5</v>
      </c>
      <c r="D6" s="5">
        <v>3</v>
      </c>
      <c r="E6" s="5">
        <v>6.4</v>
      </c>
      <c r="F6" s="5">
        <v>7.8</v>
      </c>
      <c r="G6" s="5">
        <v>9</v>
      </c>
      <c r="H6" s="18">
        <f>C6*$C$4+D6*$D$4+E6*$E$4+F6*$F$4+G6*$G$4</f>
        <v>5.915</v>
      </c>
      <c r="I6" s="19" t="str">
        <f>IF(H6&gt;=6,"APROBADO","REPROBADO")</f>
        <v>REPROBADO</v>
      </c>
    </row>
    <row r="7" spans="1:9" ht="20.100000000000001" customHeight="1">
      <c r="B7" s="4" t="s">
        <v>9</v>
      </c>
      <c r="C7" s="5">
        <v>5</v>
      </c>
      <c r="D7" s="5">
        <v>6</v>
      </c>
      <c r="E7" s="5">
        <v>7.9</v>
      </c>
      <c r="F7" s="5">
        <v>8</v>
      </c>
      <c r="G7" s="5">
        <v>5.4</v>
      </c>
      <c r="H7" s="18">
        <f t="shared" ref="H7:H15" si="0">C7*$C$4+D7*$D$4+E7*$E$4+F7*$F$4+G7*$G$4</f>
        <v>6.4400000000000013</v>
      </c>
      <c r="I7" s="5" t="str">
        <f t="shared" ref="I7:I15" si="1">IF(H7&gt;=6,"APROBADO","REPROBADO")</f>
        <v>APROBADO</v>
      </c>
    </row>
    <row r="8" spans="1:9" ht="20.100000000000001" customHeight="1">
      <c r="B8" s="4" t="s">
        <v>6</v>
      </c>
      <c r="C8" s="5">
        <v>6</v>
      </c>
      <c r="D8" s="5">
        <v>3.2</v>
      </c>
      <c r="E8" s="5">
        <v>6.5</v>
      </c>
      <c r="F8" s="5">
        <v>8.5</v>
      </c>
      <c r="G8" s="5">
        <v>6.7</v>
      </c>
      <c r="H8" s="18">
        <f t="shared" si="0"/>
        <v>6.1450000000000005</v>
      </c>
      <c r="I8" s="5" t="str">
        <f t="shared" si="1"/>
        <v>APROBADO</v>
      </c>
    </row>
    <row r="9" spans="1:9" ht="20.100000000000001" customHeight="1">
      <c r="B9" s="4" t="s">
        <v>11</v>
      </c>
      <c r="C9" s="5">
        <v>7.8</v>
      </c>
      <c r="D9" s="5">
        <v>7</v>
      </c>
      <c r="E9" s="5">
        <v>8.6</v>
      </c>
      <c r="F9" s="5">
        <v>6.8</v>
      </c>
      <c r="G9" s="5">
        <v>9.1</v>
      </c>
      <c r="H9" s="18">
        <f t="shared" si="0"/>
        <v>7.7950000000000008</v>
      </c>
      <c r="I9" s="5" t="str">
        <f t="shared" si="1"/>
        <v>APROBADO</v>
      </c>
    </row>
    <row r="10" spans="1:9" ht="20.100000000000001" customHeight="1">
      <c r="B10" s="4" t="s">
        <v>8</v>
      </c>
      <c r="C10" s="5">
        <v>4.5999999999999996</v>
      </c>
      <c r="D10" s="5">
        <v>7.9</v>
      </c>
      <c r="E10" s="5">
        <v>7</v>
      </c>
      <c r="F10" s="5">
        <v>9.6</v>
      </c>
      <c r="G10" s="5">
        <v>5.6</v>
      </c>
      <c r="H10" s="18">
        <f t="shared" si="0"/>
        <v>6.89</v>
      </c>
      <c r="I10" s="5" t="str">
        <f t="shared" si="1"/>
        <v>APROBADO</v>
      </c>
    </row>
    <row r="11" spans="1:9" ht="20.100000000000001" customHeight="1">
      <c r="B11" s="4" t="s">
        <v>13</v>
      </c>
      <c r="C11" s="5">
        <v>3.4</v>
      </c>
      <c r="D11" s="5">
        <v>7</v>
      </c>
      <c r="E11" s="5">
        <v>3</v>
      </c>
      <c r="F11" s="5">
        <v>6.8</v>
      </c>
      <c r="G11" s="5">
        <v>7</v>
      </c>
      <c r="H11" s="18">
        <f t="shared" si="0"/>
        <v>5.26</v>
      </c>
      <c r="I11" s="5" t="str">
        <f t="shared" si="1"/>
        <v>REPROBADO</v>
      </c>
    </row>
    <row r="12" spans="1:9" ht="20.100000000000001" customHeight="1">
      <c r="B12" s="4" t="s">
        <v>10</v>
      </c>
      <c r="C12" s="5">
        <v>5.5</v>
      </c>
      <c r="D12" s="5">
        <v>7</v>
      </c>
      <c r="E12" s="5">
        <v>5.4</v>
      </c>
      <c r="F12" s="5">
        <v>6</v>
      </c>
      <c r="G12" s="5">
        <v>4.8</v>
      </c>
      <c r="H12" s="18">
        <f t="shared" si="0"/>
        <v>5.7750000000000004</v>
      </c>
      <c r="I12" s="5" t="str">
        <f t="shared" si="1"/>
        <v>REPROBADO</v>
      </c>
    </row>
    <row r="13" spans="1:9" ht="20.100000000000001" customHeight="1">
      <c r="B13" s="4" t="s">
        <v>12</v>
      </c>
      <c r="C13" s="5">
        <v>10</v>
      </c>
      <c r="D13" s="5">
        <v>9</v>
      </c>
      <c r="E13" s="5">
        <v>8</v>
      </c>
      <c r="F13" s="5">
        <v>7.5</v>
      </c>
      <c r="G13" s="5">
        <v>8.6</v>
      </c>
      <c r="H13" s="18">
        <f t="shared" si="0"/>
        <v>8.69</v>
      </c>
      <c r="I13" s="5" t="str">
        <f t="shared" si="1"/>
        <v>APROBADO</v>
      </c>
    </row>
    <row r="14" spans="1:9" ht="20.100000000000001" customHeight="1">
      <c r="B14" s="4" t="s">
        <v>14</v>
      </c>
      <c r="C14" s="5">
        <v>9</v>
      </c>
      <c r="D14" s="5">
        <v>7.8</v>
      </c>
      <c r="E14" s="5">
        <v>6.7</v>
      </c>
      <c r="F14" s="5">
        <v>9.5</v>
      </c>
      <c r="G14" s="5">
        <v>10</v>
      </c>
      <c r="H14" s="18">
        <f t="shared" si="0"/>
        <v>8.5500000000000007</v>
      </c>
      <c r="I14" s="5" t="str">
        <f t="shared" si="1"/>
        <v>APROBADO</v>
      </c>
    </row>
    <row r="15" spans="1:9" ht="20.100000000000001" customHeight="1">
      <c r="B15" s="4" t="s">
        <v>15</v>
      </c>
      <c r="C15" s="5">
        <v>8</v>
      </c>
      <c r="D15" s="5">
        <v>9</v>
      </c>
      <c r="E15" s="5">
        <v>8</v>
      </c>
      <c r="F15" s="5">
        <v>4</v>
      </c>
      <c r="G15" s="5">
        <v>7.8</v>
      </c>
      <c r="H15" s="18">
        <f t="shared" si="0"/>
        <v>7.37</v>
      </c>
      <c r="I15" s="5" t="str">
        <f t="shared" si="1"/>
        <v>APROBADO</v>
      </c>
    </row>
    <row r="16" spans="1:9" ht="20.100000000000001" customHeight="1">
      <c r="B16" s="8"/>
      <c r="C16" s="9"/>
      <c r="D16" s="9"/>
      <c r="E16" s="9"/>
      <c r="F16" s="9"/>
      <c r="G16" s="9"/>
      <c r="H16" s="8"/>
      <c r="I16" s="8"/>
    </row>
    <row r="18" spans="2:10">
      <c r="B18" s="7" t="s">
        <v>18</v>
      </c>
    </row>
    <row r="19" spans="2:10">
      <c r="B19" s="25" t="s">
        <v>36</v>
      </c>
      <c r="C19" s="25"/>
      <c r="D19" s="25"/>
      <c r="E19" s="25"/>
      <c r="F19" s="25"/>
      <c r="G19" s="25"/>
      <c r="H19" s="25"/>
      <c r="I19" s="25"/>
      <c r="J19" s="25"/>
    </row>
    <row r="20" spans="2:10">
      <c r="B20" t="s">
        <v>19</v>
      </c>
    </row>
    <row r="21" spans="2:10">
      <c r="B21" t="s">
        <v>20</v>
      </c>
    </row>
  </sheetData>
  <sortState ref="B6:B15">
    <sortCondition ref="B6:B15"/>
  </sortState>
  <mergeCells count="3">
    <mergeCell ref="C3:G3"/>
    <mergeCell ref="B19:J19"/>
    <mergeCell ref="A1:B1"/>
  </mergeCells>
  <phoneticPr fontId="5" type="noConversion"/>
  <conditionalFormatting sqref="I6:I15">
    <cfRule type="cellIs" dxfId="5" priority="6" operator="greaterThan">
      <formula>"&gt;=6"</formula>
    </cfRule>
  </conditionalFormatting>
  <conditionalFormatting sqref="I7:I10">
    <cfRule type="cellIs" dxfId="4" priority="5" operator="greaterThan">
      <formula>"&gt;=6"</formula>
    </cfRule>
  </conditionalFormatting>
  <conditionalFormatting sqref="I13:I15">
    <cfRule type="cellIs" dxfId="3" priority="4" operator="greaterThan">
      <formula>"&gt;=6"</formula>
    </cfRule>
  </conditionalFormatting>
  <conditionalFormatting sqref="I6">
    <cfRule type="cellIs" dxfId="2" priority="3" operator="greaterThan">
      <formula>"&lt;=6"</formula>
    </cfRule>
  </conditionalFormatting>
  <conditionalFormatting sqref="I11:I12">
    <cfRule type="cellIs" dxfId="1" priority="2" operator="lessThan">
      <formula>"&lt;=6"</formula>
    </cfRule>
    <cfRule type="cellIs" dxfId="0" priority="1" operator="greaterThan">
      <formula>"&lt;=6"</formula>
    </cfRule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J29"/>
  <sheetViews>
    <sheetView tabSelected="1" workbookViewId="0">
      <selection activeCell="A17" sqref="A17"/>
    </sheetView>
  </sheetViews>
  <sheetFormatPr baseColWidth="10" defaultRowHeight="15.75"/>
  <cols>
    <col min="1" max="1" width="28.875" customWidth="1"/>
  </cols>
  <sheetData>
    <row r="1" spans="1:10" ht="42.95" customHeight="1" thickBot="1">
      <c r="A1" s="1" t="s">
        <v>38</v>
      </c>
    </row>
    <row r="2" spans="1:10">
      <c r="C2" s="29" t="s">
        <v>26</v>
      </c>
      <c r="D2" s="29"/>
      <c r="E2" s="29"/>
      <c r="F2" s="29"/>
      <c r="G2" s="29"/>
      <c r="H2" s="29"/>
      <c r="I2" s="29"/>
      <c r="J2" s="29"/>
    </row>
    <row r="3" spans="1:10">
      <c r="C3" s="29"/>
      <c r="D3" s="29"/>
      <c r="E3" s="29"/>
      <c r="F3" s="29"/>
      <c r="G3" s="29"/>
      <c r="H3" s="29"/>
      <c r="I3" s="29"/>
      <c r="J3" s="29"/>
    </row>
    <row r="6" spans="1:10">
      <c r="C6" s="10">
        <v>3</v>
      </c>
      <c r="D6" s="10">
        <v>1</v>
      </c>
      <c r="E6" s="10">
        <v>1</v>
      </c>
      <c r="F6" s="10">
        <v>2</v>
      </c>
      <c r="G6" s="10">
        <v>4</v>
      </c>
      <c r="H6" s="10">
        <v>0</v>
      </c>
      <c r="I6" s="10">
        <v>1</v>
      </c>
      <c r="J6" s="10">
        <v>3</v>
      </c>
    </row>
    <row r="7" spans="1:10">
      <c r="C7" s="10">
        <v>0</v>
      </c>
      <c r="D7" s="10">
        <v>3</v>
      </c>
      <c r="E7" s="10">
        <v>3</v>
      </c>
      <c r="F7" s="10">
        <v>2</v>
      </c>
      <c r="G7" s="10">
        <v>2</v>
      </c>
      <c r="H7" s="10">
        <v>1</v>
      </c>
      <c r="I7" s="10">
        <v>3</v>
      </c>
      <c r="J7" s="10">
        <v>2</v>
      </c>
    </row>
    <row r="8" spans="1:10">
      <c r="C8" s="10">
        <v>0</v>
      </c>
      <c r="D8" s="10">
        <v>0</v>
      </c>
      <c r="E8" s="10">
        <v>2</v>
      </c>
      <c r="F8" s="10">
        <v>2</v>
      </c>
      <c r="G8" s="10">
        <v>3</v>
      </c>
      <c r="H8" s="10">
        <v>1</v>
      </c>
      <c r="I8" s="10">
        <v>3</v>
      </c>
      <c r="J8" s="10">
        <v>2</v>
      </c>
    </row>
    <row r="9" spans="1:10">
      <c r="C9" s="10">
        <v>2</v>
      </c>
      <c r="D9" s="10">
        <v>3</v>
      </c>
      <c r="E9" s="10">
        <v>2</v>
      </c>
      <c r="F9" s="10">
        <v>0</v>
      </c>
      <c r="G9" s="10">
        <v>1</v>
      </c>
      <c r="H9" s="10">
        <v>2</v>
      </c>
      <c r="I9" s="10">
        <v>1</v>
      </c>
      <c r="J9" s="10">
        <v>1</v>
      </c>
    </row>
    <row r="13" spans="1:10" ht="18.75">
      <c r="D13" s="11" t="s">
        <v>21</v>
      </c>
      <c r="E13" s="11" t="s">
        <v>22</v>
      </c>
      <c r="F13" s="11" t="s">
        <v>23</v>
      </c>
      <c r="G13" s="11" t="s">
        <v>24</v>
      </c>
      <c r="H13" s="11" t="s">
        <v>25</v>
      </c>
    </row>
    <row r="14" spans="1:10" ht="18.75">
      <c r="D14" s="12">
        <v>0</v>
      </c>
      <c r="E14" s="12">
        <f>COUNTIF(C6:J9,D14)</f>
        <v>5</v>
      </c>
      <c r="F14" s="12">
        <f>E14</f>
        <v>5</v>
      </c>
      <c r="G14" s="13">
        <f>E14/$E$19</f>
        <v>0.15625</v>
      </c>
      <c r="H14" s="13">
        <f>G14</f>
        <v>0.15625</v>
      </c>
    </row>
    <row r="15" spans="1:10" ht="18.75">
      <c r="D15" s="12">
        <v>1</v>
      </c>
      <c r="E15" s="20">
        <f>COUNTIF($C$6:$J$9,D15)</f>
        <v>8</v>
      </c>
      <c r="F15" s="12">
        <f>F14+E15</f>
        <v>13</v>
      </c>
      <c r="G15" s="13">
        <f t="shared" ref="G15:G18" si="0">E15/$E$19</f>
        <v>0.25</v>
      </c>
      <c r="H15" s="21">
        <f>H14+G15</f>
        <v>0.40625</v>
      </c>
    </row>
    <row r="16" spans="1:10" ht="18.75">
      <c r="D16" s="12">
        <v>2</v>
      </c>
      <c r="E16" s="12">
        <f t="shared" ref="E16:E18" si="1">COUNTIF($C$6:$J$9,D16)</f>
        <v>10</v>
      </c>
      <c r="F16" s="20">
        <f t="shared" ref="F16:F18" si="2">F15+E16</f>
        <v>23</v>
      </c>
      <c r="G16" s="13">
        <f t="shared" si="0"/>
        <v>0.3125</v>
      </c>
      <c r="H16" s="13">
        <f t="shared" ref="H16:H18" si="3">H15+G16</f>
        <v>0.71875</v>
      </c>
    </row>
    <row r="17" spans="1:8" ht="18.75">
      <c r="D17" s="12">
        <v>3</v>
      </c>
      <c r="E17" s="12">
        <f t="shared" si="1"/>
        <v>8</v>
      </c>
      <c r="F17" s="12">
        <f t="shared" si="2"/>
        <v>31</v>
      </c>
      <c r="G17" s="21">
        <f t="shared" si="0"/>
        <v>0.25</v>
      </c>
      <c r="H17" s="13">
        <f t="shared" si="3"/>
        <v>0.96875</v>
      </c>
    </row>
    <row r="18" spans="1:8" ht="18.75">
      <c r="D18" s="12">
        <v>4</v>
      </c>
      <c r="E18" s="12">
        <f t="shared" si="1"/>
        <v>1</v>
      </c>
      <c r="F18" s="12">
        <f t="shared" si="2"/>
        <v>32</v>
      </c>
      <c r="G18" s="13">
        <f t="shared" si="0"/>
        <v>3.125E-2</v>
      </c>
      <c r="H18" s="13">
        <f t="shared" si="3"/>
        <v>1</v>
      </c>
    </row>
    <row r="19" spans="1:8" ht="18.75">
      <c r="D19" s="14" t="s">
        <v>35</v>
      </c>
      <c r="E19" s="12">
        <f>SUM(E14:E18)</f>
        <v>32</v>
      </c>
      <c r="F19" s="15"/>
      <c r="G19" s="16"/>
      <c r="H19" s="15"/>
    </row>
    <row r="22" spans="1:8" ht="18.75">
      <c r="A22" s="28" t="s">
        <v>34</v>
      </c>
      <c r="B22" s="28"/>
      <c r="C22" s="28"/>
      <c r="D22" s="28"/>
      <c r="E22" s="17"/>
      <c r="F22" s="17"/>
    </row>
    <row r="23" spans="1:8" ht="18.75">
      <c r="A23" s="28" t="s">
        <v>30</v>
      </c>
      <c r="B23" s="28"/>
      <c r="C23" s="28"/>
      <c r="D23" s="28"/>
      <c r="E23" t="s">
        <v>39</v>
      </c>
    </row>
    <row r="24" spans="1:8" ht="18.75">
      <c r="A24" s="28" t="s">
        <v>31</v>
      </c>
      <c r="B24" s="28"/>
      <c r="C24" s="28"/>
      <c r="D24" s="28"/>
      <c r="E24" t="s">
        <v>40</v>
      </c>
    </row>
    <row r="25" spans="1:8" ht="18.75">
      <c r="A25" s="28" t="s">
        <v>32</v>
      </c>
      <c r="B25" s="28"/>
      <c r="C25" s="28"/>
      <c r="D25" s="28"/>
      <c r="E25" t="s">
        <v>41</v>
      </c>
    </row>
    <row r="26" spans="1:8" ht="18.75">
      <c r="A26" s="28" t="s">
        <v>33</v>
      </c>
      <c r="B26" s="28"/>
      <c r="C26" s="28"/>
      <c r="D26" s="28"/>
      <c r="E26" t="s">
        <v>42</v>
      </c>
    </row>
    <row r="27" spans="1:8" ht="18.75">
      <c r="A27" s="28" t="s">
        <v>27</v>
      </c>
      <c r="B27" s="28"/>
      <c r="C27" s="28"/>
      <c r="D27" s="28"/>
      <c r="E27" s="23">
        <f>AVERAGE(C6:J9)</f>
        <v>1.75</v>
      </c>
      <c r="F27" t="s">
        <v>45</v>
      </c>
    </row>
    <row r="28" spans="1:8" ht="18.75">
      <c r="A28" s="28" t="s">
        <v>28</v>
      </c>
      <c r="B28" s="28"/>
      <c r="C28" s="28"/>
      <c r="D28" s="28"/>
      <c r="E28" s="22">
        <f>MODE(C6:J9)</f>
        <v>2</v>
      </c>
      <c r="F28" t="s">
        <v>43</v>
      </c>
    </row>
    <row r="29" spans="1:8" ht="18.75">
      <c r="A29" s="28" t="s">
        <v>29</v>
      </c>
      <c r="B29" s="28"/>
      <c r="C29" s="28"/>
      <c r="D29" s="28"/>
      <c r="E29" s="22">
        <f>MEDIAN(C6:J9)</f>
        <v>2</v>
      </c>
      <c r="F29" t="s">
        <v>44</v>
      </c>
    </row>
  </sheetData>
  <mergeCells count="9">
    <mergeCell ref="A26:D26"/>
    <mergeCell ref="A27:D27"/>
    <mergeCell ref="A28:D28"/>
    <mergeCell ref="A29:D29"/>
    <mergeCell ref="C2:J3"/>
    <mergeCell ref="A22:D22"/>
    <mergeCell ref="A23:D23"/>
    <mergeCell ref="A24:D24"/>
    <mergeCell ref="A25:D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2021-06-24T18:11:08Z</dcterms:created>
  <dcterms:modified xsi:type="dcterms:W3CDTF">2021-06-30T13:29:32Z</dcterms:modified>
</cp:coreProperties>
</file>