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7"/>
  <c r="F23"/>
  <c r="G23"/>
  <c r="E21"/>
  <c r="F21"/>
  <c r="G21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<sst xmlns="http://schemas.openxmlformats.org/spreadsheetml/2006/main" count="45" uniqueCount="44">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</sst>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2">
    <numFmt numFmtId="165" formatCode="&quot;$&quot;#,##0"/>
    <numFmt numFmtId="167" formatCode="&quot;$&quot;\ 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7" fontId="0" fillId="0" borderId="4" xfId="0" applyNumberFormat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3" xfId="0" applyNumberFormat="1" applyBorder="1" applyAlignment="1">
      <alignment horizontal="left"/>
    </xf>
    <xf numFmtId="0" fontId="0" fillId="0" borderId="13" xfId="0" applyBorder="1"/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NumberFormat="1" applyBorder="1" applyAlignment="1">
      <alignment horizontal="left"/>
    </xf>
    <xf numFmtId="0" fontId="0" fillId="0" borderId="15" xfId="0" applyBorder="1"/>
    <xf numFmtId="0" fontId="0" fillId="0" borderId="16" xfId="0" applyBorder="1" applyAlignment="1">
      <alignment horizontal="left"/>
    </xf>
    <xf numFmtId="0" fontId="0" fillId="0" borderId="16" xfId="0" applyNumberFormat="1" applyBorder="1" applyAlignment="1">
      <alignment horizontal="left"/>
    </xf>
    <xf numFmtId="0" fontId="0" fillId="0" borderId="16" xfId="0" applyBorder="1"/>
    <xf numFmtId="0" fontId="0" fillId="0" borderId="17" xfId="0" applyBorder="1" applyAlignment="1">
      <alignment horizontal="left"/>
    </xf>
    <xf numFmtId="1" fontId="0" fillId="0" borderId="15" xfId="0" applyNumberFormat="1" applyBorder="1"/>
    <xf numFmtId="1" fontId="0" fillId="0" borderId="16" xfId="0" applyNumberFormat="1" applyBorder="1"/>
    <xf numFmtId="0" fontId="6" fillId="6" borderId="14" xfId="0" applyFont="1" applyFill="1" applyBorder="1" applyAlignment="1">
      <alignment horizontal="left"/>
    </xf>
    <xf numFmtId="0" fontId="5" fillId="6" borderId="15" xfId="0" applyFont="1" applyFill="1" applyBorder="1" applyAlignment="1">
      <alignment horizontal="left"/>
    </xf>
    <xf numFmtId="9" fontId="0" fillId="4" borderId="17" xfId="0" applyNumberFormat="1" applyFill="1" applyBorder="1"/>
    <xf numFmtId="0" fontId="0" fillId="4" borderId="16" xfId="0" applyFill="1" applyBorder="1"/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530502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0" zoomScale="144" workbookViewId="0">
      <selection activeCell="J7" sqref="J7:J17"/>
    </sheetView>
  </sheetViews>
  <sheetFormatPr baseColWidth="10" defaultRowHeight="15"/>
  <cols>
    <col min="3" max="3" width="12.28515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2">
        <f>IF(B7&lt;5000,B7+1000,B7-1000)</f>
        <v>5000</v>
      </c>
      <c r="H7" s="2" t="s">
        <v>4</v>
      </c>
      <c r="I7" s="4">
        <v>8.9</v>
      </c>
      <c r="J7" s="2" t="str">
        <f>IF(I7&gt;8,"EXIMIDO","DA EXAMEN")</f>
        <v>EXIMIDO</v>
      </c>
    </row>
    <row r="8" spans="1:10">
      <c r="B8" s="3">
        <v>2500</v>
      </c>
      <c r="C8" s="22">
        <f t="shared" ref="C8:C17" si="0">IF(B8&lt;5000,B8+1000,B8-1000)</f>
        <v>3500</v>
      </c>
      <c r="H8" s="2" t="s">
        <v>5</v>
      </c>
      <c r="I8" s="4">
        <v>5.3</v>
      </c>
      <c r="J8" s="2" t="str">
        <f t="shared" ref="J8:J17" si="1">IF(I8&gt;8,"EXIMIDO","DA EXAMEN")</f>
        <v>DA EXAMEN</v>
      </c>
    </row>
    <row r="9" spans="1:10">
      <c r="B9" s="3">
        <v>7200</v>
      </c>
      <c r="C9" s="22">
        <f t="shared" si="0"/>
        <v>6200</v>
      </c>
      <c r="H9" s="2" t="s">
        <v>6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7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8</v>
      </c>
      <c r="I11" s="4">
        <v>7.1</v>
      </c>
      <c r="J11" s="2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9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10</v>
      </c>
      <c r="I13" s="4">
        <v>6.2</v>
      </c>
      <c r="J13" s="2" t="str">
        <f t="shared" si="1"/>
        <v>DA EXAMEN</v>
      </c>
    </row>
    <row r="14" spans="1:10">
      <c r="B14" s="3">
        <v>2000</v>
      </c>
      <c r="C14" s="22">
        <f t="shared" si="0"/>
        <v>3000</v>
      </c>
      <c r="H14" s="2" t="s">
        <v>11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12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13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14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25" workbookViewId="0">
      <selection activeCell="E18" sqref="E18:F18"/>
    </sheetView>
  </sheetViews>
  <sheetFormatPr baseColWidth="10" defaultRowHeight="15"/>
  <cols>
    <col min="2" max="2" width="15.28515625" customWidth="1"/>
    <col min="3" max="3" width="8.85546875" customWidth="1"/>
    <col min="4" max="4" width="17.28515625" customWidth="1"/>
    <col min="5" max="5" width="18.7109375" customWidth="1"/>
    <col min="6" max="6" width="7.85546875" customWidth="1"/>
    <col min="7" max="7" width="12.2851562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>
      <c r="K17" t="s">
        <v>31</v>
      </c>
    </row>
    <row r="18" spans="2:11">
      <c r="E18" s="40" t="s">
        <v>38</v>
      </c>
      <c r="F18" s="39">
        <v>0.05</v>
      </c>
      <c r="K18" t="s">
        <v>39</v>
      </c>
    </row>
    <row r="19" spans="2:11">
      <c r="K19" t="s">
        <v>41</v>
      </c>
    </row>
    <row r="20" spans="2:11">
      <c r="B20" s="37" t="s">
        <v>16</v>
      </c>
      <c r="C20" s="38" t="s">
        <v>17</v>
      </c>
      <c r="D20" s="38" t="s">
        <v>18</v>
      </c>
      <c r="E20" s="38" t="s">
        <v>19</v>
      </c>
      <c r="F20" s="38" t="s">
        <v>38</v>
      </c>
      <c r="G20" s="38" t="s">
        <v>40</v>
      </c>
      <c r="K20" t="s">
        <v>43</v>
      </c>
    </row>
    <row r="21" spans="2:11">
      <c r="B21" s="27" t="s">
        <v>21</v>
      </c>
      <c r="C21" s="28">
        <v>5</v>
      </c>
      <c r="D21" s="29">
        <v>788</v>
      </c>
      <c r="E21" s="30">
        <f>D21*C21</f>
        <v>3940</v>
      </c>
      <c r="F21" s="35">
        <f>E21*$F$18</f>
        <v>197</v>
      </c>
      <c r="G21" s="36">
        <f>E21-F21</f>
        <v>3743</v>
      </c>
      <c r="K21" t="s">
        <v>42</v>
      </c>
    </row>
    <row r="22" spans="2:11">
      <c r="B22" s="27" t="s">
        <v>20</v>
      </c>
      <c r="C22" s="28">
        <v>3</v>
      </c>
      <c r="D22" s="29">
        <v>3500</v>
      </c>
      <c r="E22" s="30">
        <f>$D$21*$C$21</f>
        <v>3940</v>
      </c>
      <c r="F22" s="30">
        <f>E22*$F$18</f>
        <v>197</v>
      </c>
      <c r="G22" s="36">
        <f>E22-F22</f>
        <v>3743</v>
      </c>
    </row>
    <row r="23" spans="2:11">
      <c r="B23" s="27" t="s">
        <v>22</v>
      </c>
      <c r="C23" s="28">
        <v>1</v>
      </c>
      <c r="D23" s="29">
        <v>12000</v>
      </c>
      <c r="E23" s="30">
        <f>D23*C23</f>
        <v>12000</v>
      </c>
      <c r="F23" s="30">
        <f>E23*$F$18</f>
        <v>600</v>
      </c>
      <c r="G23" s="36">
        <f>E23-F23</f>
        <v>11400</v>
      </c>
    </row>
    <row r="24" spans="2:11">
      <c r="B24" s="27" t="s">
        <v>24</v>
      </c>
      <c r="C24" s="28">
        <v>4</v>
      </c>
      <c r="D24" s="29">
        <v>6300</v>
      </c>
      <c r="E24" s="30">
        <f>D24*C24</f>
        <v>25200</v>
      </c>
      <c r="F24" s="30">
        <f>E24*$F$18</f>
        <v>1260</v>
      </c>
      <c r="G24" s="36">
        <f>E24-F24</f>
        <v>23940</v>
      </c>
    </row>
    <row r="25" spans="2:11">
      <c r="B25" s="27" t="s">
        <v>28</v>
      </c>
      <c r="C25" s="28">
        <v>12</v>
      </c>
      <c r="D25" s="29">
        <v>2300</v>
      </c>
      <c r="E25" s="30">
        <f>D25*C25</f>
        <v>27600</v>
      </c>
      <c r="F25" s="30">
        <f>E25*$F$18</f>
        <v>1380</v>
      </c>
      <c r="G25" s="36">
        <f>E25-F25</f>
        <v>26220</v>
      </c>
    </row>
    <row r="26" spans="2:11">
      <c r="B26" s="27" t="s">
        <v>30</v>
      </c>
      <c r="C26" s="28">
        <v>8</v>
      </c>
      <c r="D26" s="29">
        <v>5400</v>
      </c>
      <c r="E26" s="30">
        <f>D26*C26</f>
        <v>43200</v>
      </c>
      <c r="F26" s="30">
        <f>E26*$F$18</f>
        <v>2160</v>
      </c>
      <c r="G26" s="36">
        <f>E26-F26</f>
        <v>41040</v>
      </c>
    </row>
    <row r="27" spans="2:11">
      <c r="B27" s="27" t="s">
        <v>25</v>
      </c>
      <c r="C27" s="28">
        <v>9</v>
      </c>
      <c r="D27" s="29">
        <v>5250</v>
      </c>
      <c r="E27" s="30">
        <f>D27*C27</f>
        <v>47250</v>
      </c>
      <c r="F27" s="30">
        <f>E27*$F$18</f>
        <v>2362.5</v>
      </c>
      <c r="G27" s="36">
        <f>E27-F27</f>
        <v>44887.5</v>
      </c>
    </row>
    <row r="28" spans="2:11">
      <c r="B28" s="27" t="s">
        <v>29</v>
      </c>
      <c r="C28" s="28">
        <v>5</v>
      </c>
      <c r="D28" s="29">
        <v>10300</v>
      </c>
      <c r="E28" s="30">
        <f>D28*C28</f>
        <v>51500</v>
      </c>
      <c r="F28" s="30">
        <f>E28*$F$18</f>
        <v>2575</v>
      </c>
      <c r="G28" s="36">
        <f>E28-F28</f>
        <v>48925</v>
      </c>
    </row>
    <row r="29" spans="2:11">
      <c r="B29" s="34" t="s">
        <v>26</v>
      </c>
      <c r="C29" s="31">
        <v>4</v>
      </c>
      <c r="D29" s="32">
        <v>15300</v>
      </c>
      <c r="E29" s="33">
        <f>D29*C29</f>
        <v>61200</v>
      </c>
      <c r="F29" s="33">
        <f>E29*$F$18</f>
        <v>3060</v>
      </c>
      <c r="G29" s="36">
        <f>E29-F29</f>
        <v>58140</v>
      </c>
    </row>
    <row r="30" spans="2:11">
      <c r="B30" s="23" t="s">
        <v>23</v>
      </c>
      <c r="C30" s="24">
        <v>8</v>
      </c>
      <c r="D30" s="25">
        <v>8900</v>
      </c>
      <c r="E30" s="26">
        <f>D30*C30</f>
        <v>71200</v>
      </c>
      <c r="F30" s="26">
        <f>E30*$F$18</f>
        <v>3560</v>
      </c>
      <c r="G30" s="36">
        <f>E30-F30</f>
        <v>67640</v>
      </c>
    </row>
    <row r="31" spans="2:11">
      <c r="B31" s="31" t="s">
        <v>27</v>
      </c>
      <c r="C31" s="31">
        <v>10</v>
      </c>
      <c r="D31" s="32">
        <v>12100</v>
      </c>
      <c r="E31" s="33">
        <f>D31*C31</f>
        <v>121000</v>
      </c>
      <c r="F31" s="33">
        <f>E31*$F$18</f>
        <v>6050</v>
      </c>
      <c r="G31" s="36">
        <f>E31-F31</f>
        <v>114950</v>
      </c>
    </row>
  </sheetData>
  <sortState ref="B21:G31">
    <sortCondition ref="G21"/>
  </sortState>
  <phoneticPr fontId="2" type="noConversion"/>
  <conditionalFormatting sqref="G28:G31">
    <cfRule type="cellIs" dxfId="0" priority="1" operator="greaterThan">
      <formula>45000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2022-04-19T16:54:31Z</dcterms:modified>
</cp:coreProperties>
</file>