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18" i="1"/>
  <c r="G16"/>
  <c r="G17"/>
  <c r="G23" i="2"/>
  <c r="J16"/>
  <c r="J7"/>
  <c r="J8"/>
  <c r="J9"/>
  <c r="J10"/>
  <c r="J11"/>
  <c r="J12"/>
  <c r="J13"/>
  <c r="J14"/>
  <c r="J15"/>
  <c r="J6"/>
  <c r="K6" i="1"/>
  <c r="G22" i="2"/>
  <c r="K13" i="1"/>
  <c r="K7"/>
  <c r="K8"/>
  <c r="K9"/>
  <c r="K10"/>
  <c r="K11"/>
  <c r="K12"/>
  <c r="E7" i="2"/>
  <c r="E8"/>
  <c r="E9"/>
  <c r="E10"/>
  <c r="E11"/>
  <c r="E12"/>
  <c r="E13"/>
  <c r="E14"/>
  <c r="E15"/>
  <c r="E6"/>
  <c r="H8" i="1"/>
  <c r="H9"/>
  <c r="H10" s="1"/>
  <c r="H11" s="1"/>
  <c r="H12" s="1"/>
  <c r="H7"/>
  <c r="H6"/>
  <c r="I7"/>
  <c r="I8"/>
  <c r="I9"/>
  <c r="I10"/>
  <c r="I11"/>
  <c r="I12"/>
  <c r="I6"/>
  <c r="G13"/>
  <c r="F7"/>
  <c r="F8"/>
  <c r="F9"/>
  <c r="F10"/>
  <c r="F11"/>
  <c r="F12"/>
  <c r="F6"/>
  <c r="I7" i="2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F16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  <c r="J6" i="1" l="1"/>
  <c r="J12"/>
  <c r="J8"/>
  <c r="J7"/>
  <c r="J9"/>
  <c r="J10"/>
  <c r="J11"/>
</calcChain>
</file>

<file path=xl/sharedStrings.xml><?xml version="1.0" encoding="utf-8"?>
<sst xmlns="http://schemas.openxmlformats.org/spreadsheetml/2006/main" count="29" uniqueCount="18">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</sst>
</file>

<file path=xl/styles.xml><?xml version="1.0" encoding="utf-8"?>
<styleSheet xmlns="http://schemas.openxmlformats.org/spreadsheetml/2006/main">
  <numFmts count="1">
    <numFmt numFmtId="169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0" borderId="10" xfId="0" applyBorder="1" applyAlignment="1">
      <alignment horizontal="center"/>
    </xf>
    <xf numFmtId="2" fontId="0" fillId="0" borderId="0" xfId="0" applyNumberFormat="1"/>
    <xf numFmtId="169" fontId="0" fillId="0" borderId="0" xfId="0" applyNumberFormat="1"/>
    <xf numFmtId="0" fontId="0" fillId="0" borderId="7" xfId="1" applyNumberFormat="1" applyFont="1" applyBorder="1" applyAlignment="1">
      <alignment horizontal="center"/>
    </xf>
    <xf numFmtId="0" fontId="0" fillId="0" borderId="15" xfId="1" applyNumberFormat="1" applyFont="1" applyBorder="1" applyAlignment="1">
      <alignment horizontal="center"/>
    </xf>
    <xf numFmtId="0" fontId="0" fillId="0" borderId="10" xfId="1" applyNumberFormat="1" applyFont="1" applyFill="1" applyBorder="1" applyAlignment="1">
      <alignment horizontal="center"/>
    </xf>
    <xf numFmtId="1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barChart>
        <c:barDir val="col"/>
        <c:grouping val="clustered"/>
        <c:ser>
          <c:idx val="0"/>
          <c:order val="0"/>
          <c:tx>
            <c:strRef>
              <c:f>'ACTIVIDAD 1'!$F$5</c:f>
              <c:strCache>
                <c:ptCount val="1"/>
                <c:pt idx="0">
                  <c:v>mi</c:v>
                </c:pt>
              </c:strCache>
            </c:strRef>
          </c:tx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val>
        </c:ser>
        <c:ser>
          <c:idx val="1"/>
          <c:order val="1"/>
          <c:tx>
            <c:strRef>
              <c:f>'ACTIVIDAD 1'!$G$5</c:f>
              <c:strCache>
                <c:ptCount val="1"/>
                <c:pt idx="0">
                  <c:v>fi</c:v>
                </c:pt>
              </c:strCache>
            </c:strRef>
          </c:tx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1'!$G$6:$G$12</c:f>
              <c:numCache>
                <c:formatCode>General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12</c:v>
                </c:pt>
                <c:pt idx="3">
                  <c:v>8</c:v>
                </c:pt>
                <c:pt idx="4">
                  <c:v>6</c:v>
                </c:pt>
                <c:pt idx="5">
                  <c:v>4</c:v>
                </c:pt>
                <c:pt idx="6">
                  <c:v>5</c:v>
                </c:pt>
              </c:numCache>
            </c:numRef>
          </c:val>
        </c:ser>
        <c:axId val="78384128"/>
        <c:axId val="78415360"/>
      </c:barChart>
      <c:catAx>
        <c:axId val="78384128"/>
        <c:scaling>
          <c:orientation val="minMax"/>
        </c:scaling>
        <c:axPos val="b"/>
        <c:tickLblPos val="nextTo"/>
        <c:crossAx val="78415360"/>
        <c:crosses val="autoZero"/>
        <c:auto val="1"/>
        <c:lblAlgn val="ctr"/>
        <c:lblOffset val="100"/>
      </c:catAx>
      <c:valAx>
        <c:axId val="78415360"/>
        <c:scaling>
          <c:orientation val="minMax"/>
        </c:scaling>
        <c:axPos val="l"/>
        <c:majorGridlines/>
        <c:numFmt formatCode="General" sourceLinked="1"/>
        <c:tickLblPos val="nextTo"/>
        <c:crossAx val="783841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142875</xdr:colOff>
      <xdr:row>4</xdr:row>
      <xdr:rowOff>28575</xdr:rowOff>
    </xdr:from>
    <xdr:to>
      <xdr:col>17</xdr:col>
      <xdr:colOff>142875</xdr:colOff>
      <xdr:row>17</xdr:row>
      <xdr:rowOff>47625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D1" workbookViewId="0">
      <selection activeCell="O15" sqref="O15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16</v>
      </c>
      <c r="G5" s="14" t="s">
        <v>8</v>
      </c>
      <c r="H5" s="14" t="s">
        <v>7</v>
      </c>
      <c r="I5" s="14" t="s">
        <v>6</v>
      </c>
      <c r="J5" s="14" t="s">
        <v>5</v>
      </c>
      <c r="K5" s="14" t="s">
        <v>17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27">
        <f>G6/$G$13</f>
        <v>0.18181818181818182</v>
      </c>
      <c r="J6" s="27">
        <f>H6/$H$12</f>
        <v>0.18181818181818182</v>
      </c>
      <c r="K6" s="31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H6+G7</f>
        <v>20</v>
      </c>
      <c r="I7" s="27">
        <f t="shared" ref="I7:I12" si="1">G7/$G$13</f>
        <v>0.18181818181818182</v>
      </c>
      <c r="J7" s="27">
        <f t="shared" ref="J7:J12" si="2">H7/$H$12</f>
        <v>0.36363636363636365</v>
      </c>
      <c r="K7" s="31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4">H7+G8</f>
        <v>32</v>
      </c>
      <c r="I8" s="27">
        <f t="shared" si="1"/>
        <v>0.21818181818181817</v>
      </c>
      <c r="J8" s="27">
        <f t="shared" si="2"/>
        <v>0.58181818181818179</v>
      </c>
      <c r="K8" s="31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7">
        <f t="shared" si="1"/>
        <v>0.14545454545454545</v>
      </c>
      <c r="J9" s="27">
        <f t="shared" si="2"/>
        <v>0.72727272727272729</v>
      </c>
      <c r="K9" s="31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7">
        <f t="shared" si="1"/>
        <v>0.10909090909090909</v>
      </c>
      <c r="J10" s="27">
        <f t="shared" si="2"/>
        <v>0.83636363636363631</v>
      </c>
      <c r="K10" s="31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7">
        <f t="shared" si="1"/>
        <v>7.2727272727272724E-2</v>
      </c>
      <c r="J11" s="27">
        <f t="shared" si="2"/>
        <v>0.90909090909090906</v>
      </c>
      <c r="K11" s="31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7">
        <f t="shared" si="1"/>
        <v>9.0909090909090912E-2</v>
      </c>
      <c r="J12" s="27">
        <f t="shared" si="2"/>
        <v>1</v>
      </c>
      <c r="K12" s="32">
        <f t="shared" si="3"/>
        <v>9000</v>
      </c>
    </row>
    <row r="13" spans="2:14" ht="15.75" thickBot="1">
      <c r="G13" s="28">
        <f>SUM(G6:G12)</f>
        <v>55</v>
      </c>
      <c r="K13" s="33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4">
        <f>D8+((G8-G7)/(G8-G7+G8-G9))*(E8-D8)</f>
        <v>966.66666666666663</v>
      </c>
    </row>
    <row r="17" spans="3:7" ht="18">
      <c r="C17" s="1" t="s">
        <v>1</v>
      </c>
      <c r="D17" s="1"/>
      <c r="E17" s="1"/>
      <c r="F17" s="1"/>
      <c r="G17" s="34">
        <f>K13/G13</f>
        <v>1080</v>
      </c>
    </row>
    <row r="18" spans="3:7" ht="18">
      <c r="C18" s="1" t="s">
        <v>0</v>
      </c>
      <c r="D18" s="1"/>
      <c r="E18" s="1"/>
      <c r="F18" s="1"/>
      <c r="G18" s="34">
        <f>D8+(((H12/2)-H7)/G8)*(E8-D8)</f>
        <v>1025</v>
      </c>
    </row>
    <row r="19" spans="3:7" ht="18">
      <c r="C19" s="1" t="s">
        <v>11</v>
      </c>
    </row>
  </sheetData>
  <mergeCells count="1">
    <mergeCell ref="D5:E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topLeftCell="A4" workbookViewId="0">
      <selection activeCell="L17" sqref="L17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14" t="s">
        <v>17</v>
      </c>
    </row>
    <row r="6" spans="3:10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f>F6</f>
        <v>12</v>
      </c>
      <c r="H6" s="27">
        <f>F6/$F$16</f>
        <v>0.06</v>
      </c>
      <c r="I6" s="27">
        <f>G6/$G$15</f>
        <v>0.06</v>
      </c>
      <c r="J6" s="31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G6+F7</f>
        <v>36</v>
      </c>
      <c r="H7" s="27">
        <f t="shared" ref="H7:H15" si="1">F7/$F$16</f>
        <v>0.12</v>
      </c>
      <c r="I7" s="27">
        <f t="shared" ref="I7:I15" si="2">G7/$G$15</f>
        <v>0.18</v>
      </c>
      <c r="J7" s="31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4">G7+F8</f>
        <v>86</v>
      </c>
      <c r="H8" s="27">
        <f t="shared" si="1"/>
        <v>0.25</v>
      </c>
      <c r="I8" s="27">
        <f t="shared" si="2"/>
        <v>0.43</v>
      </c>
      <c r="J8" s="31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4"/>
        <v>126</v>
      </c>
      <c r="H9" s="27">
        <f t="shared" si="1"/>
        <v>0.2</v>
      </c>
      <c r="I9" s="27">
        <f t="shared" si="2"/>
        <v>0.63</v>
      </c>
      <c r="J9" s="31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4"/>
        <v>150</v>
      </c>
      <c r="H10" s="27">
        <f t="shared" si="1"/>
        <v>0.12</v>
      </c>
      <c r="I10" s="27">
        <f t="shared" si="2"/>
        <v>0.75</v>
      </c>
      <c r="J10" s="31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4"/>
        <v>170</v>
      </c>
      <c r="H11" s="27">
        <f t="shared" si="1"/>
        <v>0.1</v>
      </c>
      <c r="I11" s="27">
        <f t="shared" si="2"/>
        <v>0.85</v>
      </c>
      <c r="J11" s="31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4"/>
        <v>182</v>
      </c>
      <c r="H12" s="27">
        <f t="shared" si="1"/>
        <v>0.06</v>
      </c>
      <c r="I12" s="27">
        <f t="shared" si="2"/>
        <v>0.91</v>
      </c>
      <c r="J12" s="31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4"/>
        <v>192</v>
      </c>
      <c r="H13" s="27">
        <f t="shared" si="1"/>
        <v>0.05</v>
      </c>
      <c r="I13" s="27">
        <f t="shared" si="2"/>
        <v>0.96</v>
      </c>
      <c r="J13" s="31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4"/>
        <v>198</v>
      </c>
      <c r="H14" s="27">
        <f t="shared" si="1"/>
        <v>0.03</v>
      </c>
      <c r="I14" s="27">
        <f t="shared" si="2"/>
        <v>0.99</v>
      </c>
      <c r="J14" s="31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4"/>
        <v>200</v>
      </c>
      <c r="H15" s="27">
        <f t="shared" si="1"/>
        <v>0.01</v>
      </c>
      <c r="I15" s="27">
        <f t="shared" si="2"/>
        <v>1</v>
      </c>
      <c r="J15" s="32">
        <f t="shared" si="3"/>
        <v>3.99</v>
      </c>
    </row>
    <row r="16" spans="3:10" ht="15.75" thickBot="1">
      <c r="F16" s="22">
        <f>SUM(F6:F15)</f>
        <v>200</v>
      </c>
      <c r="J16" s="33">
        <f>SUM(J6:J15)</f>
        <v>362.62000000000006</v>
      </c>
    </row>
    <row r="20" spans="3:7" ht="18">
      <c r="C20" s="2" t="s">
        <v>4</v>
      </c>
      <c r="D20" s="1"/>
    </row>
    <row r="21" spans="3:7" ht="18">
      <c r="C21" s="1" t="s">
        <v>3</v>
      </c>
      <c r="D21" s="1"/>
      <c r="E21" s="1"/>
      <c r="F21" s="1"/>
    </row>
    <row r="22" spans="3:7" ht="18">
      <c r="C22" s="1" t="s">
        <v>2</v>
      </c>
      <c r="D22" s="1"/>
      <c r="E22" s="1"/>
      <c r="F22" s="1"/>
      <c r="G22" s="29">
        <f>C8+((F8-F7)/(F8-F7+F8-F9))*(D8-C8)</f>
        <v>1.7861111111111112</v>
      </c>
    </row>
    <row r="23" spans="3:7" ht="18">
      <c r="C23" s="1" t="s">
        <v>1</v>
      </c>
      <c r="D23" s="1"/>
      <c r="E23" s="1"/>
      <c r="F23" s="1"/>
      <c r="G23" s="30">
        <f>J16/F16</f>
        <v>1.8131000000000004</v>
      </c>
    </row>
    <row r="24" spans="3:7" ht="18">
      <c r="C24" s="1" t="s">
        <v>0</v>
      </c>
      <c r="D24" s="1"/>
      <c r="E24" s="1"/>
      <c r="F24" s="1"/>
      <c r="G24" s="29">
        <f>C8+(((D8/2)-F7)/F8)*(D8-C8)</f>
        <v>1.7268999999999999</v>
      </c>
    </row>
    <row r="25" spans="3:7" ht="18">
      <c r="C25" s="1" t="s">
        <v>11</v>
      </c>
    </row>
    <row r="26" spans="3:7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2023-05-17T15:07:15Z</dcterms:modified>
</cp:coreProperties>
</file>