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2" l="1"/>
  <c r="I11" i="2"/>
  <c r="I12" i="2"/>
  <c r="I13" i="2"/>
  <c r="I14" i="2"/>
  <c r="I15" i="2"/>
  <c r="I16" i="2"/>
  <c r="I17" i="2"/>
  <c r="I9" i="2"/>
  <c r="F9" i="1"/>
  <c r="F10" i="1"/>
  <c r="F11" i="1"/>
  <c r="F12" i="1"/>
  <c r="F13" i="1"/>
  <c r="F14" i="1"/>
  <c r="F15" i="1"/>
  <c r="F16" i="1"/>
  <c r="F17" i="1"/>
  <c r="F8" i="1"/>
  <c r="D27" i="3"/>
  <c r="E17" i="1"/>
  <c r="E16" i="1"/>
  <c r="E15" i="1"/>
  <c r="E14" i="1"/>
  <c r="E13" i="1"/>
  <c r="E12" i="1"/>
  <c r="E11" i="1"/>
  <c r="E10" i="1"/>
  <c r="E9" i="1"/>
  <c r="E8" i="1"/>
  <c r="D29" i="3"/>
  <c r="D28" i="3"/>
  <c r="G14" i="3"/>
  <c r="G15" i="3"/>
  <c r="G16" i="3"/>
  <c r="G17" i="3"/>
  <c r="G18" i="3"/>
  <c r="G13" i="3"/>
  <c r="F14" i="3"/>
  <c r="F15" i="3"/>
  <c r="F16" i="3"/>
  <c r="F17" i="3"/>
  <c r="F18" i="3"/>
  <c r="F13" i="3"/>
  <c r="E15" i="3"/>
  <c r="E16" i="3"/>
  <c r="E17" i="3" s="1"/>
  <c r="E18" i="3" s="1"/>
  <c r="E14" i="3"/>
  <c r="D19" i="3"/>
  <c r="D14" i="3"/>
  <c r="D15" i="3"/>
  <c r="D16" i="3"/>
  <c r="D17" i="3"/>
  <c r="D18" i="3"/>
  <c r="D13" i="3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<sst xmlns="http://schemas.openxmlformats.org/spreadsheetml/2006/main" count="71" uniqueCount="64">
  <si>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</si>
  <si>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</si>
  <si>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</si>
  <si>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</si>
  <si>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</si>
  <si>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</si>
  <si>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</si>
  <si>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</si>
  <si>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</si>
  <si>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</si>
  <si>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</si>
  <si>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</si>
  <si>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</si>
  <si>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</si>
  <si>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</si>
  <si>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</si>
  <si>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</si>
  <si>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</si>
  <si>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</si>
  <si>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</si>
  <si>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</si>
  <si>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</si>
  <si>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</si>
  <si>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</si>
  <si>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</si>
  <si>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</si>
  <si>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</si>
  <si>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</si>
  <si>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</si>
  <si>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</si>
  <si>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</si>
  <si>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</si>
  <si>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</si>
  <si>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</si>
  <si>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</si>
  <si>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</si>
  <si>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</si>
  <si>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</si>
  <si>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</si>
  <si>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</si>
  <si>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</si>
  <si>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</si>
  <si>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</si>
  <si>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</si>
  <si>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</si>
  <si>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</si>
  <si>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</si>
  <si>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</si>
  <si>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</si>
  <si>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</si>
  <si>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</si>
  <si>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</si>
  <si>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</si>
  <si>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</si>
  <si>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</si>
  <si>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</si>
  <si>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</si>
  <si>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</si>
  <si>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25 CADETES TIENEN A LO MÁS 3 HERMANOS</t>
  </si>
  <si>
    <t>EL 30% DE LOS CADETES TIENEN 1 HERMANO</t>
  </si>
  <si>
    <t>EL 70% DE LOS CADETES TIENEN A LO MÁS 2 HERMANOS</t>
  </si>
  <si>
    <t>LA MAYOR CANTIDAD DE CADETES SOLAMENTE TIENE 1 HERMANO</t>
  </si>
  <si>
    <t xml:space="preserve">EL DATO DEL MEDIO ES 2 </t>
  </si>
  <si>
    <t>EL PROMEDIO DE HERMANOS POR CADETES DE 1,9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</si>
</sst>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66" fontId="0" fillId="0" borderId="1" xfId="0" applyNumberFormat="1" applyBorder="1" applyAlignment="1">
      <alignment horizontal="left" indent="5"/>
    </xf>
    <xf numFmtId="166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3">
    <dxf>
      <fill>
        <patternFill>
          <bgColor theme="4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Normal="100" workbookViewId="0">
      <selection activeCell="H13" sqref="H13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36">
        <f>C8*C6+D8*D6</f>
        <v>6.4599999999999991</v>
      </c>
      <c r="F8" s="2" t="str">
        <f>IF(E8&gt;=6,"APROVADO","REPROVADO")</f>
        <v>APROVADO</v>
      </c>
    </row>
    <row r="9" spans="1:8" x14ac:dyDescent="0.25">
      <c r="B9" s="5" t="s">
        <v>5</v>
      </c>
      <c r="C9" s="2">
        <v>5.8</v>
      </c>
      <c r="D9" s="2">
        <v>8.5</v>
      </c>
      <c r="E9" s="36">
        <f>C9*C6+D9*D6</f>
        <v>6.6099999999999994</v>
      </c>
      <c r="F9" s="2" t="str">
        <f t="shared" ref="F9:F17" si="0">IF(E9&gt;=6,"APROVADO","REPROVADO")</f>
        <v>APROVADO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36">
        <f>C10*C6+D10*D6</f>
        <v>9.01</v>
      </c>
      <c r="F10" s="2" t="str">
        <f t="shared" si="0"/>
        <v>APROVADO</v>
      </c>
    </row>
    <row r="11" spans="1:8" x14ac:dyDescent="0.25">
      <c r="B11" s="5" t="s">
        <v>7</v>
      </c>
      <c r="C11" s="2">
        <v>4.8</v>
      </c>
      <c r="D11" s="2">
        <v>7.9</v>
      </c>
      <c r="E11" s="36">
        <f>C11*C6+D11*D6</f>
        <v>5.73</v>
      </c>
      <c r="F11" s="2" t="str">
        <f t="shared" si="0"/>
        <v>REPROVADO</v>
      </c>
    </row>
    <row r="12" spans="1:8" x14ac:dyDescent="0.25">
      <c r="B12" s="5" t="s">
        <v>8</v>
      </c>
      <c r="C12" s="2">
        <v>7.7</v>
      </c>
      <c r="D12" s="2">
        <v>6.3</v>
      </c>
      <c r="E12" s="36">
        <f>C12*C6+D12*D6</f>
        <v>7.2799999999999994</v>
      </c>
      <c r="F12" s="2" t="str">
        <f t="shared" si="0"/>
        <v>APROVADO</v>
      </c>
    </row>
    <row r="13" spans="1:8" x14ac:dyDescent="0.25">
      <c r="B13" s="5" t="s">
        <v>9</v>
      </c>
      <c r="C13" s="2">
        <v>8.1</v>
      </c>
      <c r="D13" s="2">
        <v>5.8</v>
      </c>
      <c r="E13" s="36">
        <f>C13*C6+D13*D6</f>
        <v>7.4099999999999993</v>
      </c>
      <c r="F13" s="2" t="str">
        <f t="shared" si="0"/>
        <v>APROVADO</v>
      </c>
    </row>
    <row r="14" spans="1:8" x14ac:dyDescent="0.25">
      <c r="B14" s="5" t="s">
        <v>10</v>
      </c>
      <c r="C14" s="2">
        <v>6.4</v>
      </c>
      <c r="D14" s="2">
        <v>6.1</v>
      </c>
      <c r="E14" s="36">
        <f>C14*C6+D14*D6</f>
        <v>6.31</v>
      </c>
      <c r="F14" s="2" t="str">
        <f t="shared" si="0"/>
        <v>APROVADO</v>
      </c>
    </row>
    <row r="15" spans="1:8" x14ac:dyDescent="0.25">
      <c r="B15" s="5" t="s">
        <v>11</v>
      </c>
      <c r="C15" s="2">
        <v>7.2</v>
      </c>
      <c r="D15" s="2">
        <v>9</v>
      </c>
      <c r="E15" s="36">
        <f>C15*C6+D15*D6</f>
        <v>7.74</v>
      </c>
      <c r="F15" s="2" t="str">
        <f t="shared" si="0"/>
        <v>APROVADO</v>
      </c>
    </row>
    <row r="16" spans="1:8" x14ac:dyDescent="0.25">
      <c r="B16" s="5" t="s">
        <v>12</v>
      </c>
      <c r="C16" s="2">
        <v>3.6</v>
      </c>
      <c r="D16" s="2">
        <v>6.8</v>
      </c>
      <c r="E16" s="36">
        <f>C16*C6+D16*D6</f>
        <v>4.5600000000000005</v>
      </c>
      <c r="F16" s="2" t="str">
        <f t="shared" si="0"/>
        <v>REPROVADO</v>
      </c>
    </row>
    <row r="17" spans="2:8" x14ac:dyDescent="0.25">
      <c r="B17" s="5" t="s">
        <v>13</v>
      </c>
      <c r="C17" s="2">
        <v>4.5</v>
      </c>
      <c r="D17" s="2">
        <v>8</v>
      </c>
      <c r="E17" s="36">
        <f>C17*C6+D17*D6</f>
        <v>5.55</v>
      </c>
      <c r="F17" s="2" t="str">
        <f t="shared" si="0"/>
        <v>REPROVADO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8:E17">
    <cfRule type="cellIs" dxfId="0" priority="2" operator="greaterThan">
      <formula>6</formula>
    </cfRule>
    <cfRule type="cellIs" dxfId="1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Normal="100" workbookViewId="0">
      <selection activeCell="I21" sqref="I2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/>
      <c r="G9" s="15" t="s">
        <v>19</v>
      </c>
      <c r="H9" s="2" t="s">
        <v>27</v>
      </c>
      <c r="I9" s="2" t="str">
        <f>IF(H9:H17="SI","PUEDE VIAJAR","NO PUEDE VIAJAR")</f>
        <v>PUEDE VIAJAR</v>
      </c>
    </row>
    <row r="10" spans="1:9" x14ac:dyDescent="0.25">
      <c r="B10" s="16">
        <v>1000</v>
      </c>
      <c r="C10" s="2"/>
      <c r="G10" s="15" t="s">
        <v>18</v>
      </c>
      <c r="H10" s="2" t="s">
        <v>28</v>
      </c>
      <c r="I10" s="2" t="str">
        <f t="shared" ref="I10:I17" si="0">IF(H10:H18="SI","PUEDE VIAJAR","NO PUEDE VIAJAR")</f>
        <v>NO PUEDE VIAJAR</v>
      </c>
    </row>
    <row r="11" spans="1:9" x14ac:dyDescent="0.25">
      <c r="B11" s="16">
        <v>3500</v>
      </c>
      <c r="C11" s="2"/>
      <c r="G11" s="15" t="s">
        <v>24</v>
      </c>
      <c r="H11" s="2" t="s">
        <v>28</v>
      </c>
      <c r="I11" s="2" t="str">
        <f t="shared" si="0"/>
        <v>NO PUEDE VIAJAR</v>
      </c>
    </row>
    <row r="12" spans="1:9" x14ac:dyDescent="0.25">
      <c r="B12" s="16">
        <v>4000</v>
      </c>
      <c r="C12" s="2"/>
      <c r="G12" s="15" t="s">
        <v>21</v>
      </c>
      <c r="H12" s="2" t="s">
        <v>27</v>
      </c>
      <c r="I12" s="2" t="str">
        <f t="shared" si="0"/>
        <v>PUEDE VIAJAR</v>
      </c>
    </row>
    <row r="13" spans="1:9" x14ac:dyDescent="0.25">
      <c r="B13" s="16">
        <v>1500</v>
      </c>
      <c r="C13" s="2"/>
      <c r="G13" s="15" t="s">
        <v>23</v>
      </c>
      <c r="H13" s="2" t="s">
        <v>27</v>
      </c>
      <c r="I13" s="2" t="str">
        <f t="shared" si="0"/>
        <v>PUEDE VIAJAR</v>
      </c>
    </row>
    <row r="14" spans="1:9" x14ac:dyDescent="0.25">
      <c r="B14" s="16">
        <v>5000</v>
      </c>
      <c r="C14" s="2"/>
      <c r="G14" s="15" t="s">
        <v>25</v>
      </c>
      <c r="H14" s="2" t="s">
        <v>28</v>
      </c>
      <c r="I14" s="2" t="str">
        <f t="shared" si="0"/>
        <v>NO PUEDE VIAJAR</v>
      </c>
    </row>
    <row r="15" spans="1:9" x14ac:dyDescent="0.25">
      <c r="B15" s="16">
        <v>6000</v>
      </c>
      <c r="C15" s="2"/>
      <c r="G15" s="15" t="s">
        <v>26</v>
      </c>
      <c r="H15" s="2" t="s">
        <v>27</v>
      </c>
      <c r="I15" s="2" t="str">
        <f t="shared" si="0"/>
        <v>PUEDE VIAJAR</v>
      </c>
    </row>
    <row r="16" spans="1:9" x14ac:dyDescent="0.25">
      <c r="B16" s="16">
        <v>4300</v>
      </c>
      <c r="C16" s="2"/>
      <c r="G16" s="15" t="s">
        <v>20</v>
      </c>
      <c r="H16" s="2" t="s">
        <v>28</v>
      </c>
      <c r="I16" s="2" t="str">
        <f t="shared" si="0"/>
        <v>NO PUEDE VIAJAR</v>
      </c>
    </row>
    <row r="17" spans="2:9" x14ac:dyDescent="0.25">
      <c r="B17" s="16">
        <v>3700</v>
      </c>
      <c r="C17" s="2"/>
      <c r="G17" s="15" t="s">
        <v>22</v>
      </c>
      <c r="H17" s="2" t="s">
        <v>28</v>
      </c>
      <c r="I17" s="2" t="str">
        <f t="shared" si="0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Normal="100" workbookViewId="0">
      <selection activeCell="M32" sqref="M32"/>
    </sheetView>
  </sheetViews>
  <sheetFormatPr baseColWidth="10" defaultRowHeight="15.75" x14ac:dyDescent="0.25"/>
  <cols>
    <col min="2" max="2" width="18.5" customWidth="1"/>
    <col min="4" max="4" width="14.25" bestFit="1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COUNTIF(TABLA,C13)</f>
        <v>5</v>
      </c>
      <c r="E13" s="10">
        <v>5</v>
      </c>
      <c r="F13" s="35">
        <f>D13/$D$19</f>
        <v>0.16666666666666666</v>
      </c>
      <c r="G13" s="35">
        <f>E13/$D$19</f>
        <v>0.16666666666666666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SUM(E13,D14)</f>
        <v>14</v>
      </c>
      <c r="F14" s="35">
        <f t="shared" ref="F14:F18" si="0">D14/$D$19</f>
        <v>0.3</v>
      </c>
      <c r="G14" s="35">
        <f t="shared" ref="G14:G18" si="1">E14/$D$19</f>
        <v>0.46666666666666667</v>
      </c>
      <c r="H14" s="6"/>
    </row>
    <row r="15" spans="1:8" ht="18.75" x14ac:dyDescent="0.3">
      <c r="C15" s="10">
        <v>2</v>
      </c>
      <c r="D15" s="10">
        <f>COUNTIF(TABLA,C15)</f>
        <v>7</v>
      </c>
      <c r="E15" s="10">
        <f t="shared" ref="E15:E18" si="2">SUM(E14,D15)</f>
        <v>21</v>
      </c>
      <c r="F15" s="35">
        <f t="shared" si="0"/>
        <v>0.23333333333333334</v>
      </c>
      <c r="G15" s="35">
        <f t="shared" si="1"/>
        <v>0.7</v>
      </c>
      <c r="H15" s="6"/>
    </row>
    <row r="16" spans="1:8" ht="18.75" x14ac:dyDescent="0.3">
      <c r="C16" s="10">
        <v>3</v>
      </c>
      <c r="D16" s="10">
        <f>COUNTIF(TABLA,C16)</f>
        <v>4</v>
      </c>
      <c r="E16" s="10">
        <f t="shared" si="2"/>
        <v>25</v>
      </c>
      <c r="F16" s="35">
        <f t="shared" si="0"/>
        <v>0.13333333333333333</v>
      </c>
      <c r="G16" s="35">
        <f t="shared" si="1"/>
        <v>0.83333333333333337</v>
      </c>
      <c r="H16" s="6"/>
    </row>
    <row r="17" spans="1:12" ht="18.75" x14ac:dyDescent="0.3">
      <c r="C17" s="10">
        <v>4</v>
      </c>
      <c r="D17" s="10">
        <f>COUNTIF(TABLA,C17)</f>
        <v>4</v>
      </c>
      <c r="E17" s="10">
        <f t="shared" si="2"/>
        <v>29</v>
      </c>
      <c r="F17" s="35">
        <f t="shared" si="0"/>
        <v>0.13333333333333333</v>
      </c>
      <c r="G17" s="35">
        <f t="shared" si="1"/>
        <v>0.96666666666666667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2"/>
        <v>30</v>
      </c>
      <c r="F18" s="35">
        <f t="shared" si="0"/>
        <v>3.3333333333333333E-2</v>
      </c>
      <c r="G18" s="35">
        <f t="shared" si="1"/>
        <v>1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7">
        <f>AVERAGE(TABLA)</f>
        <v>1.8666666666666667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61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62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2025-05-27T15:15:41Z</dcterms:modified>
</cp:coreProperties>
</file>