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2"/>
  <c r="G17"/>
  <c r="G16"/>
  <c r="G14"/>
  <c r="G13"/>
  <c r="G12"/>
  <c r="G19" i="1"/>
  <c r="G18"/>
  <c r="G17"/>
  <c r="G15"/>
  <c r="G14"/>
  <c r="G13"/>
  <c r="D18"/>
  <c r="D19" s="1"/>
  <c r="E18"/>
  <c r="E19" s="1"/>
  <c r="F18"/>
  <c r="F19" s="1"/>
  <c r="C18"/>
  <c r="C19" s="1"/>
  <c r="D17"/>
  <c r="E17"/>
  <c r="F17"/>
  <c r="C17"/>
  <c r="C16"/>
  <c r="D15"/>
  <c r="E15"/>
  <c r="F15"/>
  <c r="C15"/>
  <c r="D14"/>
  <c r="E14"/>
  <c r="F14"/>
  <c r="C14"/>
  <c r="F13"/>
  <c r="D13"/>
  <c r="E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D14"/>
  <c r="E14"/>
  <c r="F14"/>
  <c r="C14"/>
  <c r="C15" s="1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<sst xmlns="http://schemas.openxmlformats.org/spreadsheetml/2006/main" count="74" uniqueCount="43">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</sst>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  <xf numFmtId="164" fontId="0" fillId="3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10" zoomScale="125" workbookViewId="0">
      <selection activeCell="I18" sqref="I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9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27" t="s">
        <v>19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>
        <f t="shared" si="2"/>
        <v>8.1750000000000007</v>
      </c>
    </row>
    <row r="14" spans="2:13" ht="33" customHeight="1" thickBot="1">
      <c r="B14" s="28" t="s">
        <v>28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</row>
    <row r="15" spans="2:13" ht="33" customHeight="1" thickBot="1">
      <c r="B15" s="29" t="s">
        <v>32</v>
      </c>
      <c r="C15" s="42">
        <f>MIN(C14:F14)</f>
        <v>3.2</v>
      </c>
      <c r="D15" s="24"/>
      <c r="E15" s="24"/>
      <c r="F15" s="24"/>
      <c r="G15" s="24"/>
    </row>
    <row r="16" spans="2:13" ht="33" customHeight="1" thickBot="1">
      <c r="B16" s="29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>
        <f t="shared" si="4"/>
        <v>7</v>
      </c>
    </row>
    <row r="17" spans="2:7" ht="53.25" customHeight="1" thickBot="1">
      <c r="B17" s="29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>
        <f t="shared" si="5"/>
        <v>3</v>
      </c>
    </row>
    <row r="18" spans="2:7" ht="61.5" customHeight="1" thickBot="1">
      <c r="B18" s="29" t="s">
        <v>34</v>
      </c>
      <c r="C18" s="43">
        <f>C17/C16</f>
        <v>0.42857142857142855</v>
      </c>
      <c r="D18" s="43">
        <f t="shared" ref="D18:G18" si="6">D17/D16</f>
        <v>0.5714285714285714</v>
      </c>
      <c r="E18" s="43">
        <f t="shared" si="6"/>
        <v>0.5714285714285714</v>
      </c>
      <c r="F18" s="43">
        <f t="shared" si="6"/>
        <v>0.5714285714285714</v>
      </c>
      <c r="G18" s="43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17" workbookViewId="0">
      <selection activeCell="I18" sqref="I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4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40">
        <f>AVERAGE(C6:C12)</f>
        <v>5.5428571428571427</v>
      </c>
      <c r="D13" s="40">
        <f t="shared" ref="D13:E13" si="1">AVERAGE(D6:D12)</f>
        <v>5.8857142857142861</v>
      </c>
      <c r="E13" s="40">
        <f t="shared" si="1"/>
        <v>6.871428571428571</v>
      </c>
      <c r="F13" s="40">
        <f>AVERAGE(F6:F12)</f>
        <v>6.3</v>
      </c>
      <c r="G13" s="40">
        <f>AVERAGE(G6:G12)</f>
        <v>6.2257142857142851</v>
      </c>
    </row>
    <row r="14" spans="2:13" ht="39" customHeight="1" thickBot="1">
      <c r="B14" s="35" t="s">
        <v>27</v>
      </c>
      <c r="C14" s="41">
        <f>MAX(C6:C12)</f>
        <v>6.7</v>
      </c>
      <c r="D14" s="41">
        <f t="shared" ref="D14:G14" si="2">MAX(D6:D12)</f>
        <v>8</v>
      </c>
      <c r="E14" s="41">
        <f t="shared" si="2"/>
        <v>9</v>
      </c>
      <c r="F14" s="41">
        <f t="shared" si="2"/>
        <v>9</v>
      </c>
      <c r="G14" s="41">
        <f t="shared" si="2"/>
        <v>8.4049999999999994</v>
      </c>
    </row>
    <row r="15" spans="2:13" ht="36.75" customHeight="1" thickBot="1">
      <c r="B15" s="35" t="s">
        <v>28</v>
      </c>
      <c r="C15" s="41">
        <f>MIN(C6:C12)</f>
        <v>4.5</v>
      </c>
      <c r="D15" s="41">
        <f t="shared" ref="D15:G15" si="3">MIN(D6:D12)</f>
        <v>3.2</v>
      </c>
      <c r="E15" s="41">
        <f t="shared" si="3"/>
        <v>5.9</v>
      </c>
      <c r="F15" s="41">
        <f t="shared" si="3"/>
        <v>3.5</v>
      </c>
      <c r="G15" s="41">
        <f t="shared" si="3"/>
        <v>4.8</v>
      </c>
    </row>
    <row r="16" spans="2:13" ht="42.75" customHeight="1" thickBot="1">
      <c r="B16" s="36" t="s">
        <v>32</v>
      </c>
      <c r="C16" s="42">
        <f>MIN(C15:F15)</f>
        <v>3.2</v>
      </c>
      <c r="D16" s="24"/>
      <c r="E16" s="24"/>
      <c r="F16" s="24"/>
      <c r="G16" s="24"/>
    </row>
    <row r="17" spans="2:7" ht="39.75" customHeight="1" thickBot="1">
      <c r="B17" s="36" t="s">
        <v>31</v>
      </c>
      <c r="C17" s="26">
        <f>COUNT(C6:C12)</f>
        <v>7</v>
      </c>
      <c r="D17" s="26">
        <f t="shared" ref="D17:G17" si="4">COUNT(D6:D12)</f>
        <v>7</v>
      </c>
      <c r="E17" s="26">
        <f t="shared" si="4"/>
        <v>7</v>
      </c>
      <c r="F17" s="26">
        <f t="shared" si="4"/>
        <v>7</v>
      </c>
      <c r="G17" s="26">
        <f t="shared" si="4"/>
        <v>7</v>
      </c>
    </row>
    <row r="18" spans="2:7" ht="42" customHeight="1" thickBot="1">
      <c r="B18" s="36" t="s">
        <v>39</v>
      </c>
      <c r="C18" s="25">
        <f>COUNTIF('actividad 2'!C6:C12,"&lt;6")</f>
        <v>4</v>
      </c>
      <c r="D18" s="25">
        <f>COUNTIF('actividad 2'!D6:D12,"&lt;6")</f>
        <v>3</v>
      </c>
      <c r="E18" s="25">
        <f>COUNTIF('actividad 2'!E6:E12,"&lt;6")</f>
        <v>3</v>
      </c>
      <c r="F18" s="25">
        <f>COUNTIF('actividad 2'!F6:F12,"&lt;6")</f>
        <v>3</v>
      </c>
      <c r="G18" s="25">
        <f>COUNTIF('actividad 2'!G6:G12,"&lt;6")</f>
        <v>4</v>
      </c>
    </row>
    <row r="19" spans="2:7" ht="46.5" customHeight="1" thickBot="1">
      <c r="B19" s="37" t="s">
        <v>40</v>
      </c>
      <c r="C19" s="43">
        <f>C18/C17</f>
        <v>0.5714285714285714</v>
      </c>
      <c r="D19" s="43">
        <f t="shared" ref="D19:G19" si="5">D18/D17</f>
        <v>0.42857142857142855</v>
      </c>
      <c r="E19" s="43">
        <f t="shared" si="5"/>
        <v>0.42857142857142855</v>
      </c>
      <c r="F19" s="43">
        <f t="shared" si="5"/>
        <v>0.42857142857142855</v>
      </c>
      <c r="G19" s="43">
        <f t="shared" si="5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2022-03-25T15:24:08Z</dcterms:modified>
</cp:coreProperties>
</file>