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9" i="1" l="1"/>
  <c r="K26" i="1" l="1"/>
  <c r="K25" i="1"/>
  <c r="J25" i="1"/>
  <c r="J29" i="1"/>
  <c r="L4" i="1" l="1"/>
  <c r="F18" i="1"/>
  <c r="C17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Q31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corresponde ala utilidad de los $ 6300.000 por el 19% pues la segunda venta no hubo utilidad</t>
        </r>
      </text>
    </comment>
  </commentList>
</comments>
</file>

<file path=xl/sharedStrings.xml><?xml version="1.0" encoding="utf-8"?>
<sst xmlns="http://schemas.openxmlformats.org/spreadsheetml/2006/main" count="38" uniqueCount="31">
  <si>
    <t>formula</t>
  </si>
  <si>
    <t>8400000-500000</t>
  </si>
  <si>
    <t>depreciación</t>
  </si>
  <si>
    <t>depreciación acumulada</t>
  </si>
  <si>
    <t>maquinaria</t>
  </si>
  <si>
    <t>venta</t>
  </si>
  <si>
    <t>caja</t>
  </si>
  <si>
    <t>deudor venta</t>
  </si>
  <si>
    <t>costo maquinaria</t>
  </si>
  <si>
    <t xml:space="preserve">valor compr </t>
  </si>
  <si>
    <t>men0s Dep</t>
  </si>
  <si>
    <t>acumulada</t>
  </si>
  <si>
    <t>perdida</t>
  </si>
  <si>
    <t xml:space="preserve">valor venta </t>
  </si>
  <si>
    <t>cosot</t>
  </si>
  <si>
    <t>perdida venta</t>
  </si>
  <si>
    <t>saldada</t>
  </si>
  <si>
    <t>mercaderia</t>
  </si>
  <si>
    <t xml:space="preserve">iva </t>
  </si>
  <si>
    <t>compra</t>
  </si>
  <si>
    <t>acreedor</t>
  </si>
  <si>
    <t>pague</t>
  </si>
  <si>
    <t>recibi</t>
  </si>
  <si>
    <t>iva a pagar</t>
  </si>
  <si>
    <t>costo venta</t>
  </si>
  <si>
    <t>utilidad venta</t>
  </si>
  <si>
    <t>no hubo utilidad</t>
  </si>
  <si>
    <t>demostración</t>
  </si>
  <si>
    <t>total iva recibido</t>
  </si>
  <si>
    <t>menos pagado</t>
  </si>
  <si>
    <t>19 % de  la utlidad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</si>
</sst>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3" fontId="0" fillId="2" borderId="0" xfId="0" applyNumberFormat="1" applyFill="1"/>
    <xf numFmtId="3" fontId="2" fillId="2" borderId="0" xfId="0" applyNumberFormat="1" applyFont="1" applyFill="1"/>
    <xf numFmtId="0" fontId="0" fillId="0" borderId="1" xfId="0" applyBorder="1"/>
    <xf numFmtId="3" fontId="0" fillId="0" borderId="1" xfId="0" applyNumberFormat="1" applyBorder="1"/>
    <xf numFmtId="0" fontId="0" fillId="2" borderId="0" xfId="0" applyFill="1"/>
    <xf numFmtId="3" fontId="1" fillId="0" borderId="0" xfId="0" applyNumberFormat="1" applyFont="1"/>
    <xf numFmtId="3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  <xf numFmtId="0" fontId="0" fillId="3" borderId="1" xfId="0" applyFill="1" applyBorder="1"/>
    <xf numFmtId="3" fontId="0" fillId="4" borderId="1" xfId="0" applyNumberFormat="1" applyFill="1" applyBorder="1"/>
    <xf numFmtId="0" fontId="0" fillId="4" borderId="1" xfId="0" applyFill="1" applyBorder="1"/>
    <xf numFmtId="3" fontId="0" fillId="6" borderId="1" xfId="0" applyNumberFormat="1" applyFill="1" applyBorder="1"/>
    <xf numFmtId="0" fontId="0" fillId="6" borderId="0" xfId="0" applyFill="1"/>
    <xf numFmtId="0" fontId="0" fillId="5" borderId="0" xfId="0" applyFill="1"/>
    <xf numFmtId="0" fontId="0" fillId="7" borderId="0" xfId="0" applyFill="1"/>
    <xf numFmtId="3" fontId="0" fillId="7" borderId="1" xfId="0" applyNumberFormat="1" applyFill="1" applyBorder="1"/>
    <xf numFmtId="0" fontId="2" fillId="7" borderId="0" xfId="0" applyFont="1" applyFill="1"/>
    <xf numFmtId="3" fontId="2" fillId="7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abSelected="1" topLeftCell="D10" workbookViewId="0">
      <selection activeCell="P37" sqref="P37"/>
    </sheetView>
  </sheetViews>
  <sheetFormatPr baseColWidth="10" defaultRowHeight="15" x14ac:dyDescent="0.25"/>
  <cols>
    <col min="2" max="2" width="13.85546875" customWidth="1"/>
    <col min="16" max="16" width="18.28515625" customWidth="1"/>
    <col min="17" max="17" width="14.42578125" customWidth="1"/>
    <col min="18" max="18" width="12.85546875" customWidth="1"/>
    <col min="20" max="20" width="15.42578125" customWidth="1"/>
  </cols>
  <sheetData>
    <row r="1" spans="1:13" x14ac:dyDescent="0.25">
      <c r="A1" t="s">
        <v>0</v>
      </c>
    </row>
    <row r="2" spans="1:13" x14ac:dyDescent="0.25">
      <c r="A2" s="1" t="s">
        <v>1</v>
      </c>
      <c r="C2" s="3">
        <v>790000</v>
      </c>
      <c r="E2" s="4" t="s">
        <v>2</v>
      </c>
      <c r="F2" s="4"/>
      <c r="H2" s="4" t="s">
        <v>3</v>
      </c>
      <c r="I2" s="4"/>
      <c r="K2" s="4" t="s">
        <v>4</v>
      </c>
      <c r="L2" s="4"/>
    </row>
    <row r="3" spans="1:13" x14ac:dyDescent="0.25">
      <c r="A3">
        <v>10</v>
      </c>
      <c r="E3" s="5">
        <v>790000</v>
      </c>
      <c r="F3" s="4"/>
      <c r="H3" s="5">
        <v>790000</v>
      </c>
      <c r="I3" s="5">
        <v>790000</v>
      </c>
      <c r="J3" s="10" t="s">
        <v>16</v>
      </c>
      <c r="K3" s="4">
        <v>8400000</v>
      </c>
      <c r="L3" s="5">
        <v>790000</v>
      </c>
    </row>
    <row r="4" spans="1:13" x14ac:dyDescent="0.25">
      <c r="E4" s="4"/>
      <c r="F4" s="4"/>
      <c r="H4" s="4"/>
      <c r="I4" s="4"/>
      <c r="K4" s="4"/>
      <c r="L4" s="8">
        <f>(K3-L3)</f>
        <v>7610000</v>
      </c>
      <c r="M4" s="10" t="s">
        <v>16</v>
      </c>
    </row>
    <row r="5" spans="1:13" x14ac:dyDescent="0.25">
      <c r="E5" s="4"/>
      <c r="F5" s="4"/>
      <c r="H5" s="4"/>
      <c r="I5" s="4"/>
      <c r="K5" s="4"/>
      <c r="L5" s="4"/>
    </row>
    <row r="6" spans="1:13" x14ac:dyDescent="0.25">
      <c r="K6" s="4"/>
      <c r="L6" s="4"/>
    </row>
    <row r="7" spans="1:13" x14ac:dyDescent="0.25">
      <c r="A7" t="s">
        <v>5</v>
      </c>
      <c r="E7" s="4" t="s">
        <v>6</v>
      </c>
      <c r="F7" s="4"/>
      <c r="H7" s="4" t="s">
        <v>7</v>
      </c>
      <c r="I7" s="4"/>
    </row>
    <row r="8" spans="1:13" x14ac:dyDescent="0.25">
      <c r="E8" s="8">
        <v>1200000</v>
      </c>
      <c r="F8" s="4"/>
      <c r="H8" s="8">
        <v>1200000</v>
      </c>
      <c r="I8" s="4"/>
      <c r="K8" s="4" t="s">
        <v>15</v>
      </c>
      <c r="L8" s="4"/>
    </row>
    <row r="9" spans="1:13" x14ac:dyDescent="0.25">
      <c r="E9" s="4"/>
      <c r="F9" s="4"/>
      <c r="H9" s="4"/>
      <c r="I9" s="4"/>
      <c r="K9" s="9">
        <v>5210000</v>
      </c>
      <c r="L9" s="4"/>
    </row>
    <row r="10" spans="1:13" x14ac:dyDescent="0.25">
      <c r="E10" s="4"/>
      <c r="F10" s="4"/>
      <c r="H10" s="4"/>
      <c r="I10" s="4"/>
      <c r="K10" s="4"/>
      <c r="L10" s="4"/>
    </row>
    <row r="11" spans="1:13" x14ac:dyDescent="0.25">
      <c r="E11" s="4"/>
      <c r="F11" s="4"/>
      <c r="H11" s="4"/>
      <c r="I11" s="4"/>
      <c r="K11" s="4"/>
      <c r="L11" s="4"/>
    </row>
    <row r="12" spans="1:13" x14ac:dyDescent="0.25">
      <c r="K12" s="4"/>
      <c r="L12" s="4"/>
    </row>
    <row r="13" spans="1:13" x14ac:dyDescent="0.25">
      <c r="B13" s="6" t="s">
        <v>8</v>
      </c>
      <c r="C13" s="6"/>
    </row>
    <row r="14" spans="1:13" x14ac:dyDescent="0.25">
      <c r="B14" s="6" t="s">
        <v>9</v>
      </c>
      <c r="C14" s="2">
        <v>8400000</v>
      </c>
    </row>
    <row r="15" spans="1:13" x14ac:dyDescent="0.25">
      <c r="B15" s="6" t="s">
        <v>10</v>
      </c>
      <c r="C15" s="2">
        <v>790000</v>
      </c>
    </row>
    <row r="16" spans="1:13" x14ac:dyDescent="0.25">
      <c r="B16" s="6" t="s">
        <v>11</v>
      </c>
      <c r="C16" s="6"/>
      <c r="E16" t="s">
        <v>13</v>
      </c>
      <c r="F16" s="1">
        <v>2400000</v>
      </c>
    </row>
    <row r="17" spans="2:20" x14ac:dyDescent="0.25">
      <c r="B17" s="6" t="s">
        <v>8</v>
      </c>
      <c r="C17" s="2">
        <f>(C14-C15)</f>
        <v>7610000</v>
      </c>
      <c r="E17" t="s">
        <v>14</v>
      </c>
      <c r="F17" s="1">
        <v>7610000</v>
      </c>
    </row>
    <row r="18" spans="2:20" x14ac:dyDescent="0.25">
      <c r="E18" t="s">
        <v>12</v>
      </c>
      <c r="F18" s="7">
        <f>(F16-F17)</f>
        <v>-5210000</v>
      </c>
    </row>
    <row r="19" spans="2:20" x14ac:dyDescent="0.25">
      <c r="J19" s="15" t="s">
        <v>21</v>
      </c>
      <c r="K19" s="15" t="s">
        <v>22</v>
      </c>
    </row>
    <row r="20" spans="2:20" x14ac:dyDescent="0.25">
      <c r="H20" s="4" t="s">
        <v>17</v>
      </c>
      <c r="I20" s="4"/>
      <c r="J20" s="11" t="s">
        <v>18</v>
      </c>
      <c r="K20" s="11" t="s">
        <v>20</v>
      </c>
      <c r="L20" s="4" t="s">
        <v>6</v>
      </c>
      <c r="M20" s="4"/>
      <c r="N20" s="4" t="s">
        <v>5</v>
      </c>
      <c r="O20" s="4"/>
      <c r="P20" s="4" t="s">
        <v>24</v>
      </c>
      <c r="Q20" s="4"/>
      <c r="R20" s="4" t="s">
        <v>25</v>
      </c>
      <c r="S20" s="4"/>
    </row>
    <row r="21" spans="2:20" x14ac:dyDescent="0.25">
      <c r="G21" s="16" t="s">
        <v>19</v>
      </c>
      <c r="H21" s="12">
        <v>15000000</v>
      </c>
      <c r="I21" s="4"/>
      <c r="J21" s="13">
        <v>2850000</v>
      </c>
      <c r="K21" s="11"/>
      <c r="L21" s="4"/>
      <c r="M21" s="12">
        <v>17850000</v>
      </c>
      <c r="N21" s="4"/>
      <c r="O21" s="4"/>
      <c r="P21" s="4"/>
      <c r="Q21" s="4"/>
      <c r="R21" s="4"/>
      <c r="S21" s="4"/>
    </row>
    <row r="22" spans="2:20" x14ac:dyDescent="0.25">
      <c r="G22" s="15" t="s">
        <v>5</v>
      </c>
      <c r="H22" s="4"/>
      <c r="I22" s="8">
        <v>10500000</v>
      </c>
      <c r="J22" s="11"/>
      <c r="K22" s="14">
        <v>3192000</v>
      </c>
      <c r="L22" s="14">
        <v>19992000</v>
      </c>
      <c r="M22" s="4"/>
      <c r="N22" s="14">
        <v>16800000</v>
      </c>
      <c r="O22" s="4"/>
      <c r="P22" s="8">
        <v>10500000</v>
      </c>
      <c r="Q22" s="4"/>
      <c r="R22" s="4"/>
      <c r="S22" s="8">
        <v>6300000</v>
      </c>
    </row>
    <row r="23" spans="2:20" x14ac:dyDescent="0.25">
      <c r="G23" s="15" t="s">
        <v>5</v>
      </c>
      <c r="H23" s="4"/>
      <c r="I23" s="8">
        <v>4500000</v>
      </c>
      <c r="J23" s="11"/>
      <c r="K23" s="14">
        <v>855000</v>
      </c>
      <c r="L23" s="14">
        <v>5355000</v>
      </c>
      <c r="M23" s="4"/>
      <c r="N23" s="14">
        <v>5355000</v>
      </c>
      <c r="O23" s="4"/>
      <c r="P23" s="8">
        <v>4500000</v>
      </c>
      <c r="Q23" s="4"/>
      <c r="R23" s="4"/>
      <c r="S23" s="9">
        <v>0</v>
      </c>
      <c r="T23" t="s">
        <v>26</v>
      </c>
    </row>
    <row r="24" spans="2:20" x14ac:dyDescent="0.25">
      <c r="G24" s="16" t="s">
        <v>19</v>
      </c>
      <c r="H24" s="12">
        <v>5000000</v>
      </c>
      <c r="I24" s="4"/>
      <c r="J24" s="12">
        <v>950000</v>
      </c>
      <c r="K24" s="11"/>
      <c r="L24" s="4"/>
      <c r="M24" s="12">
        <v>5950000</v>
      </c>
      <c r="N24" s="4"/>
      <c r="O24" s="4"/>
      <c r="P24" s="4"/>
      <c r="Q24" s="4"/>
      <c r="R24" s="4"/>
      <c r="S24" s="4"/>
    </row>
    <row r="25" spans="2:20" x14ac:dyDescent="0.25">
      <c r="J25">
        <f>SUM(J21:J24)</f>
        <v>3800000</v>
      </c>
      <c r="K25">
        <f>SUM(K21:K24)</f>
        <v>4047000</v>
      </c>
    </row>
    <row r="26" spans="2:20" x14ac:dyDescent="0.25">
      <c r="K26" s="10">
        <f>(K25-J25)</f>
        <v>247000</v>
      </c>
      <c r="L26" s="10" t="s">
        <v>23</v>
      </c>
      <c r="Q26" s="17" t="s">
        <v>27</v>
      </c>
    </row>
    <row r="27" spans="2:20" x14ac:dyDescent="0.25">
      <c r="J27">
        <v>3192000</v>
      </c>
      <c r="Q27" s="17">
        <v>3192000</v>
      </c>
    </row>
    <row r="28" spans="2:20" x14ac:dyDescent="0.25">
      <c r="J28">
        <v>2850000</v>
      </c>
      <c r="Q28" s="18">
        <v>855000</v>
      </c>
    </row>
    <row r="29" spans="2:20" x14ac:dyDescent="0.25">
      <c r="J29" s="10">
        <f>(J27-J28)</f>
        <v>342000</v>
      </c>
      <c r="P29" s="19" t="s">
        <v>28</v>
      </c>
      <c r="Q29" s="19">
        <f>SUM(Q27:Q28)</f>
        <v>4047000</v>
      </c>
    </row>
    <row r="30" spans="2:20" x14ac:dyDescent="0.25">
      <c r="P30" s="19" t="s">
        <v>29</v>
      </c>
      <c r="Q30" s="20">
        <v>2850000</v>
      </c>
    </row>
    <row r="31" spans="2:20" x14ac:dyDescent="0.25">
      <c r="P31" s="17" t="s">
        <v>30</v>
      </c>
      <c r="Q31" s="17">
        <v>1197000</v>
      </c>
    </row>
    <row r="33" spans="11:17" x14ac:dyDescent="0.25">
      <c r="Q33" s="17"/>
    </row>
    <row r="34" spans="11:17" x14ac:dyDescent="0.25">
      <c r="K34" s="15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2020-06-17T15:40:18Z</dcterms:created>
  <dcterms:modified xsi:type="dcterms:W3CDTF">2020-06-19T13:57:00Z</dcterms:modified>
</cp:coreProperties>
</file>