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F15" i="3"/>
  <c r="F16" i="3"/>
  <c r="F17" i="3"/>
  <c r="F18" i="3"/>
  <c r="F13" i="3"/>
  <c r="C10" i="2"/>
  <c r="C11" i="2"/>
  <c r="C12" i="2"/>
  <c r="C13" i="2"/>
  <c r="C14" i="2"/>
  <c r="C15" i="2"/>
  <c r="C16" i="2"/>
  <c r="C17" i="2"/>
  <c r="C9" i="2"/>
  <c r="I10" i="2"/>
  <c r="I11" i="2"/>
  <c r="I12" i="2"/>
  <c r="I13" i="2"/>
  <c r="I14" i="2"/>
  <c r="I15" i="2"/>
  <c r="I16" i="2"/>
  <c r="I17" i="2"/>
  <c r="I9" i="2"/>
  <c r="D27" i="3"/>
  <c r="H19" i="3"/>
  <c r="H14" i="3"/>
  <c r="H15" i="3"/>
  <c r="H16" i="3"/>
  <c r="H17" i="3"/>
  <c r="H18" i="3"/>
  <c r="H13" i="3"/>
  <c r="G14" i="3"/>
  <c r="G15" i="3" s="1"/>
  <c r="G16" i="3" s="1"/>
  <c r="G17" i="3" s="1"/>
  <c r="G18" i="3" s="1"/>
  <c r="E15" i="3"/>
  <c r="E16" i="3" s="1"/>
  <c r="E17" i="3" s="1"/>
  <c r="E18" i="3" s="1"/>
  <c r="E14" i="3"/>
  <c r="D19" i="3"/>
  <c r="D18" i="3"/>
  <c r="D17" i="3"/>
  <c r="D16" i="3"/>
  <c r="D15" i="3"/>
  <c r="D14" i="3"/>
  <c r="D13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<sst xmlns="http://schemas.openxmlformats.org/spreadsheetml/2006/main" count="72" uniqueCount="65">
  <si>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</si>
  <si>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</si>
  <si>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</si>
  <si>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</si>
  <si>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</si>
  <si>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</si>
  <si>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</si>
  <si>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</si>
  <si>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</si>
  <si>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</si>
  <si>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</si>
  <si>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</si>
  <si>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</si>
  <si>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</si>
  <si>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</si>
  <si>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</si>
  <si>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</si>
  <si>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</si>
  <si>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</si>
  <si>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</si>
  <si>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</si>
  <si>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</si>
  <si>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</si>
  <si>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</si>
  <si>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</si>
  <si>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</si>
  <si>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</si>
  <si>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</si>
  <si>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</si>
  <si>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</si>
  <si>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</si>
  <si>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</si>
  <si>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</si>
  <si>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</si>
  <si>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</si>
  <si>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</si>
  <si>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</si>
  <si>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</si>
  <si>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</si>
  <si>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</si>
  <si>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</si>
  <si>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</si>
  <si>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</si>
  <si>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</si>
  <si>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</si>
  <si>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</si>
  <si>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</si>
  <si>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</si>
  <si>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</si>
  <si>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</si>
  <si>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</si>
  <si>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</si>
  <si>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</si>
  <si>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</si>
  <si>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</si>
  <si>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</si>
  <si>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</si>
  <si>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xi*fi</t>
  </si>
  <si>
    <t>7 cadetes tienen 2 hermanos</t>
  </si>
  <si>
    <t>25 cadetes tienen de 0-3 hermanos</t>
  </si>
  <si>
    <t>El 70% de los cadetes tiene entre 0 y 2 hermanos</t>
  </si>
  <si>
    <t>En promedio los cadetes tiene dos hermanos</t>
  </si>
  <si>
    <t>La mayoría de cadetes tiene 1 hermano</t>
  </si>
  <si>
    <t>A lo mas la mitad  de los cadetes tiene 1 hermano</t>
  </si>
  <si>
    <t>Un 30% de los cadetes tienen entre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</si>
</sst>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9C0006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I13" sqref="I1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7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7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7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7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7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7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7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7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7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4" zoomScale="140" workbookViewId="0">
      <selection activeCell="J14" sqref="J14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 t="s">
        <v>57</v>
      </c>
    </row>
    <row r="13" spans="1:8" ht="18.75" x14ac:dyDescent="0.3">
      <c r="C13" s="10">
        <v>0</v>
      </c>
      <c r="D13" s="10">
        <f>COUNTIF(tabla,"0")</f>
        <v>5</v>
      </c>
      <c r="E13" s="10">
        <v>5</v>
      </c>
      <c r="F13" s="33">
        <f>D13/$D$19</f>
        <v>0.16666666666666666</v>
      </c>
      <c r="G13" s="34">
        <v>0.17</v>
      </c>
      <c r="H13" s="6">
        <f>C13*D13</f>
        <v>0</v>
      </c>
    </row>
    <row r="14" spans="1:8" ht="18.75" x14ac:dyDescent="0.3">
      <c r="C14" s="10">
        <v>1</v>
      </c>
      <c r="D14" s="10">
        <f>COUNTIF(tabla,"1")</f>
        <v>9</v>
      </c>
      <c r="E14" s="10">
        <f>E13+D14</f>
        <v>14</v>
      </c>
      <c r="F14" s="33">
        <f t="shared" ref="F14:F18" si="0">D14/$D$19</f>
        <v>0.3</v>
      </c>
      <c r="G14" s="34">
        <f>G13+F14</f>
        <v>0.47</v>
      </c>
      <c r="H14" s="16">
        <f t="shared" ref="H14:H18" si="1">C14*D14</f>
        <v>9</v>
      </c>
    </row>
    <row r="15" spans="1:8" ht="18.75" x14ac:dyDescent="0.3">
      <c r="C15" s="10">
        <v>2</v>
      </c>
      <c r="D15" s="10">
        <f>COUNTIF(tabla,"2")</f>
        <v>7</v>
      </c>
      <c r="E15" s="10">
        <f t="shared" ref="E15:E18" si="2">E14+D15</f>
        <v>21</v>
      </c>
      <c r="F15" s="33">
        <f t="shared" si="0"/>
        <v>0.23333333333333334</v>
      </c>
      <c r="G15" s="34">
        <f t="shared" ref="G15:G18" si="3">G14+F15</f>
        <v>0.70333333333333337</v>
      </c>
      <c r="H15" s="16">
        <f t="shared" si="1"/>
        <v>14</v>
      </c>
    </row>
    <row r="16" spans="1:8" ht="18.75" x14ac:dyDescent="0.3">
      <c r="C16" s="10">
        <v>3</v>
      </c>
      <c r="D16" s="10">
        <f>COUNTIF(tabla,"3")</f>
        <v>4</v>
      </c>
      <c r="E16" s="10">
        <f t="shared" si="2"/>
        <v>25</v>
      </c>
      <c r="F16" s="33">
        <f t="shared" si="0"/>
        <v>0.13333333333333333</v>
      </c>
      <c r="G16" s="34">
        <f t="shared" si="3"/>
        <v>0.83666666666666667</v>
      </c>
      <c r="H16" s="16">
        <f t="shared" si="1"/>
        <v>12</v>
      </c>
    </row>
    <row r="17" spans="1:12" ht="18.75" x14ac:dyDescent="0.3">
      <c r="C17" s="10">
        <v>4</v>
      </c>
      <c r="D17" s="10">
        <f>COUNTIF(tabla,"4")</f>
        <v>4</v>
      </c>
      <c r="E17" s="10">
        <f t="shared" si="2"/>
        <v>29</v>
      </c>
      <c r="F17" s="33">
        <f t="shared" si="0"/>
        <v>0.13333333333333333</v>
      </c>
      <c r="G17" s="34">
        <f t="shared" si="3"/>
        <v>0.97</v>
      </c>
      <c r="H17" s="16">
        <f t="shared" si="1"/>
        <v>16</v>
      </c>
    </row>
    <row r="18" spans="1:12" ht="18.75" x14ac:dyDescent="0.3">
      <c r="C18" s="10">
        <v>5</v>
      </c>
      <c r="D18" s="10">
        <f>COUNTIF(tabla,"5")</f>
        <v>1</v>
      </c>
      <c r="E18" s="10">
        <f t="shared" si="2"/>
        <v>30</v>
      </c>
      <c r="F18" s="33">
        <f t="shared" si="0"/>
        <v>3.3333333333333333E-2</v>
      </c>
      <c r="G18" s="34">
        <f t="shared" si="3"/>
        <v>1.0033333333333334</v>
      </c>
      <c r="H18" s="16">
        <f t="shared" si="1"/>
        <v>5</v>
      </c>
    </row>
    <row r="19" spans="1:12" ht="18.75" x14ac:dyDescent="0.3">
      <c r="C19" s="18" t="s">
        <v>37</v>
      </c>
      <c r="D19" s="10">
        <f>SUM(D13:D18)</f>
        <v>30</v>
      </c>
      <c r="E19" s="6"/>
      <c r="F19" s="6"/>
      <c r="G19" s="6"/>
      <c r="H19" s="6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0" t="s">
        <v>58</v>
      </c>
      <c r="D23" s="31"/>
      <c r="E23" s="31"/>
      <c r="F23" s="31"/>
      <c r="G23" s="31"/>
      <c r="H23" s="31"/>
      <c r="I23" s="31"/>
      <c r="J23" s="31"/>
      <c r="K23" s="31"/>
      <c r="L23" s="32"/>
    </row>
    <row r="24" spans="1:12" ht="19.5" thickBot="1" x14ac:dyDescent="0.35">
      <c r="A24" s="14" t="s">
        <v>51</v>
      </c>
      <c r="B24" s="14"/>
      <c r="C24" s="30" t="s">
        <v>59</v>
      </c>
      <c r="D24" s="31"/>
      <c r="E24" s="31"/>
      <c r="F24" s="31"/>
      <c r="G24" s="31"/>
      <c r="H24" s="31"/>
      <c r="I24" s="31"/>
      <c r="J24" s="31"/>
      <c r="K24" s="31"/>
      <c r="L24" s="32"/>
    </row>
    <row r="25" spans="1:12" ht="19.5" thickBot="1" x14ac:dyDescent="0.35">
      <c r="A25" s="14" t="s">
        <v>52</v>
      </c>
      <c r="B25" s="14"/>
      <c r="C25" s="30" t="s">
        <v>64</v>
      </c>
      <c r="D25" s="31"/>
      <c r="E25" s="31"/>
      <c r="F25" s="31"/>
      <c r="G25" s="31"/>
      <c r="H25" s="31"/>
      <c r="I25" s="31"/>
      <c r="J25" s="31"/>
      <c r="K25" s="31"/>
      <c r="L25" s="32"/>
    </row>
    <row r="26" spans="1:12" ht="19.5" thickBot="1" x14ac:dyDescent="0.35">
      <c r="A26" s="14" t="s">
        <v>53</v>
      </c>
      <c r="B26" s="14"/>
      <c r="C26" s="30" t="s">
        <v>60</v>
      </c>
      <c r="D26" s="31"/>
      <c r="E26" s="31"/>
      <c r="F26" s="31"/>
      <c r="G26" s="31"/>
      <c r="H26" s="31"/>
      <c r="I26" s="31"/>
      <c r="J26" s="31"/>
      <c r="K26" s="31"/>
      <c r="L26" s="32"/>
    </row>
    <row r="27" spans="1:12" ht="19.5" thickBot="1" x14ac:dyDescent="0.35">
      <c r="A27" s="14" t="s">
        <v>54</v>
      </c>
      <c r="B27" s="14"/>
      <c r="C27" s="14"/>
      <c r="D27" s="38">
        <f>H19/D19</f>
        <v>1.8666666666666667</v>
      </c>
      <c r="E27" s="35" t="s">
        <v>61</v>
      </c>
      <c r="F27" s="36"/>
      <c r="G27" s="36"/>
      <c r="H27" s="36"/>
      <c r="I27" s="36"/>
      <c r="J27" s="36"/>
      <c r="K27" s="36"/>
      <c r="L27" s="37"/>
    </row>
    <row r="28" spans="1:12" ht="19.5" thickBot="1" x14ac:dyDescent="0.35">
      <c r="A28" s="14" t="s">
        <v>55</v>
      </c>
      <c r="B28" s="14"/>
      <c r="C28" s="14"/>
      <c r="D28" s="19">
        <v>9</v>
      </c>
      <c r="E28" s="27" t="s">
        <v>62</v>
      </c>
      <c r="F28" s="28"/>
      <c r="G28" s="28"/>
      <c r="H28" s="28"/>
      <c r="I28" s="28"/>
      <c r="J28" s="28"/>
      <c r="K28" s="28"/>
      <c r="L28" s="29"/>
    </row>
    <row r="29" spans="1:12" ht="19.5" thickBot="1" x14ac:dyDescent="0.35">
      <c r="A29" s="14" t="s">
        <v>56</v>
      </c>
      <c r="B29" s="14"/>
      <c r="C29" s="14"/>
      <c r="D29" s="19">
        <v>1</v>
      </c>
      <c r="E29" s="27" t="s">
        <v>63</v>
      </c>
      <c r="F29" s="28"/>
      <c r="G29" s="28"/>
      <c r="H29" s="28"/>
      <c r="I29" s="28"/>
      <c r="J29" s="28"/>
      <c r="K29" s="28"/>
      <c r="L29" s="29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2025-05-27T14:55:40Z</dcterms:modified>
</cp:coreProperties>
</file>