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2"/>
  <c r="I8"/>
  <c r="I9"/>
  <c r="I10"/>
  <c r="I11"/>
  <c r="I12"/>
  <c r="I13"/>
  <c r="I14"/>
  <c r="I15"/>
  <c r="G7"/>
  <c r="G8" s="1"/>
  <c r="G9" s="1"/>
  <c r="G10" s="1"/>
  <c r="G11" s="1"/>
  <c r="G12" s="1"/>
  <c r="G13" s="1"/>
  <c r="G14" s="1"/>
  <c r="G15" s="1"/>
  <c r="E7"/>
  <c r="E6"/>
  <c r="G18" i="1"/>
  <c r="G16"/>
  <c r="G17"/>
  <c r="K13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G13"/>
  <c r="H8"/>
  <c r="H9" s="1"/>
  <c r="H10" s="1"/>
  <c r="H11" s="1"/>
  <c r="H12" s="1"/>
  <c r="H7"/>
  <c r="F7"/>
  <c r="F8"/>
  <c r="F9"/>
  <c r="F10"/>
  <c r="F11"/>
  <c r="F12"/>
  <c r="F6"/>
  <c r="F16" i="2" l="1"/>
  <c r="D8"/>
  <c r="C8"/>
  <c r="I6" l="1"/>
  <c r="H10"/>
  <c r="H14"/>
  <c r="H9"/>
  <c r="H13"/>
  <c r="H8"/>
  <c r="H12"/>
  <c r="H6"/>
  <c r="H7"/>
  <c r="H11"/>
  <c r="H15"/>
  <c r="E8"/>
  <c r="C9"/>
  <c r="D9" l="1"/>
  <c r="C10" s="1"/>
  <c r="E9"/>
  <c r="D10" l="1"/>
  <c r="C11" s="1"/>
  <c r="E10"/>
  <c r="D11" l="1"/>
  <c r="C12" s="1"/>
  <c r="E11"/>
  <c r="D12" l="1"/>
  <c r="C13" s="1"/>
  <c r="E12"/>
  <c r="D13" l="1"/>
  <c r="C14" s="1"/>
  <c r="E13"/>
  <c r="D14" l="1"/>
  <c r="C15" s="1"/>
  <c r="E14"/>
  <c r="D15" l="1"/>
  <c r="E15"/>
</calcChain>
</file>

<file path=xl/sharedStrings.xml><?xml version="1.0" encoding="utf-8"?>
<sst xmlns="http://schemas.openxmlformats.org/spreadsheetml/2006/main" count="37" uniqueCount="27">
  <si>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</si>
  <si>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</si>
  <si>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</si>
  <si>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</si>
  <si>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</si>
  <si>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</si>
  <si>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</si>
  <si>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</si>
  <si>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</si>
  <si>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</si>
  <si>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</si>
  <si>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</si>
  <si>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</si>
  <si>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</si>
  <si>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</si>
  <si>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</si>
  <si>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</si>
  <si>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mi</t>
  </si>
  <si>
    <t>MARCA DE CLASES</t>
  </si>
  <si>
    <t>FREC. ABSO</t>
  </si>
  <si>
    <t>FRE.ACUM</t>
  </si>
  <si>
    <t>FREC.PORCEN</t>
  </si>
  <si>
    <t>FREC.ACU-PORC</t>
  </si>
  <si>
    <t>EN PROMEDIO LOS BRIGADIERES UTILIZAN 1080 MINUTOS AL MES</t>
  </si>
  <si>
    <t>La mayoiria de los brigadieres utiliza su telefono 966,7 minutos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</si>
  <si>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</si>
  <si>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</t>
  </si>
</sst>
</file>

<file path=xl/styles.xml><?xml version="1.0" encoding="utf-8"?>
<styleSheet xmlns="http://schemas.openxmlformats.org/spreadsheetml/2006/main">
  <numFmts count="1">
    <numFmt numFmtId="169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0" borderId="13" xfId="0" applyBorder="1"/>
    <xf numFmtId="0" fontId="0" fillId="0" borderId="19" xfId="0" applyFill="1" applyBorder="1"/>
    <xf numFmtId="0" fontId="0" fillId="2" borderId="0" xfId="0" applyFill="1"/>
    <xf numFmtId="169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A4" workbookViewId="0">
      <selection activeCell="K7" sqref="K7"/>
    </sheetView>
  </sheetViews>
  <sheetFormatPr baseColWidth="10" defaultRowHeight="15"/>
  <cols>
    <col min="6" max="6" width="17.140625" bestFit="1" customWidth="1"/>
    <col min="7" max="7" width="11.5703125" bestFit="1" customWidth="1"/>
    <col min="8" max="8" width="10.140625" bestFit="1" customWidth="1"/>
    <col min="9" max="9" width="13.140625" bestFit="1" customWidth="1"/>
    <col min="10" max="10" width="15.14062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>
      <c r="F4" t="s">
        <v>18</v>
      </c>
      <c r="G4" t="s">
        <v>19</v>
      </c>
      <c r="H4" t="s">
        <v>20</v>
      </c>
      <c r="I4" t="s">
        <v>21</v>
      </c>
      <c r="J4" t="s">
        <v>22</v>
      </c>
    </row>
    <row r="5" spans="2:14" ht="19.5" thickBot="1">
      <c r="D5" s="23" t="s">
        <v>9</v>
      </c>
      <c r="E5" s="24"/>
      <c r="F5" s="28" t="s">
        <v>17</v>
      </c>
      <c r="G5" s="14" t="s">
        <v>8</v>
      </c>
      <c r="H5" s="14" t="s">
        <v>7</v>
      </c>
      <c r="I5" s="14" t="s">
        <v>6</v>
      </c>
      <c r="J5" s="29" t="s">
        <v>5</v>
      </c>
      <c r="K5" s="31" t="s">
        <v>16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v>10</v>
      </c>
      <c r="I6" s="27" t="s">
        <v>25</v>
      </c>
      <c r="J6" s="30">
        <f>H6/$G$13</f>
        <v>0.18181818181818182</v>
      </c>
      <c r="K6" s="32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G7+H6</f>
        <v>20</v>
      </c>
      <c r="I7" s="27">
        <f t="shared" ref="I7:I12" si="1">G7/$G$13</f>
        <v>0.18181818181818182</v>
      </c>
      <c r="J7" s="30">
        <f t="shared" ref="J7:J12" si="2">H7/$G$13</f>
        <v>0.36363636363636365</v>
      </c>
      <c r="K7" s="32" t="s">
        <v>26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3">G8+H7</f>
        <v>32</v>
      </c>
      <c r="I8" s="27">
        <f t="shared" si="1"/>
        <v>0.21818181818181817</v>
      </c>
      <c r="J8" s="30">
        <f t="shared" si="2"/>
        <v>0.58181818181818179</v>
      </c>
      <c r="K8" s="32">
        <f t="shared" ref="K7:K12" si="4">F8*G8</f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7">
        <f t="shared" si="1"/>
        <v>0.14545454545454545</v>
      </c>
      <c r="J9" s="30">
        <f t="shared" si="2"/>
        <v>0.72727272727272729</v>
      </c>
      <c r="K9" s="32">
        <f t="shared" si="4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7">
        <f t="shared" si="1"/>
        <v>0.10909090909090909</v>
      </c>
      <c r="J10" s="30">
        <f t="shared" si="2"/>
        <v>0.83636363636363631</v>
      </c>
      <c r="K10" s="32">
        <f t="shared" si="4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7">
        <f t="shared" si="1"/>
        <v>7.2727272727272724E-2</v>
      </c>
      <c r="J11" s="30">
        <f t="shared" si="2"/>
        <v>0.90909090909090906</v>
      </c>
      <c r="K11" s="32">
        <f t="shared" si="4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3"/>
        <v>55</v>
      </c>
      <c r="I12" s="27">
        <f t="shared" si="1"/>
        <v>9.0909090909090912E-2</v>
      </c>
      <c r="J12" s="30">
        <f t="shared" si="2"/>
        <v>1</v>
      </c>
      <c r="K12" s="32">
        <f t="shared" si="4"/>
        <v>9000</v>
      </c>
    </row>
    <row r="13" spans="2:14">
      <c r="G13">
        <f>SUM(G6:G12)</f>
        <v>55</v>
      </c>
      <c r="K13" s="33">
        <f>SUM(K6:K12)</f>
        <v>51400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5">
        <f>D8+(G8-G7)/((G8-G7)+(G8-G9))*200</f>
        <v>966.66666666666663</v>
      </c>
      <c r="H16" t="s">
        <v>24</v>
      </c>
    </row>
    <row r="17" spans="3:8" ht="18">
      <c r="C17" s="1" t="s">
        <v>1</v>
      </c>
      <c r="D17" s="1"/>
      <c r="E17" s="1"/>
      <c r="F17" s="1"/>
      <c r="G17" s="34">
        <f>K13/G13</f>
        <v>934.5454545454545</v>
      </c>
      <c r="H17" t="s">
        <v>23</v>
      </c>
    </row>
    <row r="18" spans="3:8" ht="18">
      <c r="C18" s="1" t="s">
        <v>0</v>
      </c>
      <c r="D18" s="1"/>
      <c r="E18" s="1"/>
      <c r="F18" s="1"/>
      <c r="G18">
        <f>D8+((G13/2-G7)/G8)*200</f>
        <v>1191.6666666666665</v>
      </c>
    </row>
    <row r="19" spans="3:8" ht="18">
      <c r="C19" s="1" t="s">
        <v>11</v>
      </c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I26"/>
  <sheetViews>
    <sheetView tabSelected="1" topLeftCell="A3" workbookViewId="0">
      <selection activeCell="I22" sqref="I22"/>
    </sheetView>
  </sheetViews>
  <sheetFormatPr baseColWidth="10" defaultRowHeight="15"/>
  <sheetData>
    <row r="3" spans="3:9" ht="18">
      <c r="C3" s="1" t="s">
        <v>14</v>
      </c>
      <c r="D3" s="1"/>
      <c r="E3" s="1"/>
      <c r="F3" s="1"/>
      <c r="G3" s="1"/>
    </row>
    <row r="4" spans="3:9" ht="15.75" thickBot="1"/>
    <row r="5" spans="3:9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</row>
    <row r="6" spans="3:9" ht="15.75" thickBot="1">
      <c r="C6" s="19">
        <v>1.65</v>
      </c>
      <c r="D6" s="17">
        <v>1.7</v>
      </c>
      <c r="E6" s="11">
        <f>AVERAGE(C6:D6)</f>
        <v>1.6749999999999998</v>
      </c>
      <c r="F6" s="11">
        <v>12</v>
      </c>
      <c r="G6" s="10">
        <v>12</v>
      </c>
      <c r="H6" s="27">
        <f>F6/$F$16</f>
        <v>0.06</v>
      </c>
      <c r="I6" s="27">
        <f>G6/$F$16</f>
        <v>0.06</v>
      </c>
    </row>
    <row r="7" spans="3:9" ht="15.75" thickBot="1">
      <c r="C7" s="19">
        <v>1.7</v>
      </c>
      <c r="D7" s="16">
        <v>1.75</v>
      </c>
      <c r="E7" s="11">
        <f t="shared" ref="E7:E15" si="0">AVERAGE(C7:D7)</f>
        <v>1.7250000000000001</v>
      </c>
      <c r="F7" s="7">
        <v>24</v>
      </c>
      <c r="G7" s="6">
        <f>F7+G6</f>
        <v>36</v>
      </c>
      <c r="H7" s="27">
        <f t="shared" ref="H7:H15" si="1">F7/$F$16</f>
        <v>0.12</v>
      </c>
      <c r="I7" s="27">
        <f t="shared" ref="I7:I15" si="2">G7/$F$16</f>
        <v>0.18</v>
      </c>
    </row>
    <row r="8" spans="3:9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5" si="3">F8+G7</f>
        <v>86</v>
      </c>
      <c r="H8" s="27">
        <f t="shared" si="1"/>
        <v>0.25</v>
      </c>
      <c r="I8" s="27">
        <f t="shared" si="2"/>
        <v>0.43</v>
      </c>
    </row>
    <row r="9" spans="3:9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3"/>
        <v>126</v>
      </c>
      <c r="H9" s="27">
        <f t="shared" si="1"/>
        <v>0.2</v>
      </c>
      <c r="I9" s="27">
        <f t="shared" si="2"/>
        <v>0.63</v>
      </c>
    </row>
    <row r="10" spans="3:9" ht="15.75" thickBot="1">
      <c r="C10" s="19">
        <f t="shared" ref="C10:C12" si="4">D9</f>
        <v>1.83</v>
      </c>
      <c r="D10" s="17">
        <f t="shared" ref="D10:D12" si="5">C10+0.03</f>
        <v>1.86</v>
      </c>
      <c r="E10" s="11">
        <f t="shared" si="0"/>
        <v>1.8450000000000002</v>
      </c>
      <c r="F10" s="7">
        <v>24</v>
      </c>
      <c r="G10" s="6">
        <f t="shared" si="3"/>
        <v>150</v>
      </c>
      <c r="H10" s="27">
        <f t="shared" si="1"/>
        <v>0.12</v>
      </c>
      <c r="I10" s="27">
        <f t="shared" si="2"/>
        <v>0.75</v>
      </c>
    </row>
    <row r="11" spans="3:9" ht="15.75" thickBot="1">
      <c r="C11" s="19">
        <f t="shared" si="4"/>
        <v>1.86</v>
      </c>
      <c r="D11" s="17">
        <f t="shared" si="5"/>
        <v>1.8900000000000001</v>
      </c>
      <c r="E11" s="11">
        <f t="shared" si="0"/>
        <v>1.875</v>
      </c>
      <c r="F11" s="7">
        <v>20</v>
      </c>
      <c r="G11" s="6">
        <f t="shared" si="3"/>
        <v>170</v>
      </c>
      <c r="H11" s="27">
        <f t="shared" si="1"/>
        <v>0.1</v>
      </c>
      <c r="I11" s="27">
        <f t="shared" si="2"/>
        <v>0.85</v>
      </c>
    </row>
    <row r="12" spans="3:9" ht="15.75" thickBot="1">
      <c r="C12" s="19">
        <f t="shared" si="4"/>
        <v>1.8900000000000001</v>
      </c>
      <c r="D12" s="17">
        <f t="shared" si="5"/>
        <v>1.9200000000000002</v>
      </c>
      <c r="E12" s="11">
        <f t="shared" si="0"/>
        <v>1.9050000000000002</v>
      </c>
      <c r="F12" s="7">
        <v>12</v>
      </c>
      <c r="G12" s="6">
        <f t="shared" si="3"/>
        <v>182</v>
      </c>
      <c r="H12" s="27">
        <f t="shared" si="1"/>
        <v>0.06</v>
      </c>
      <c r="I12" s="27">
        <f t="shared" si="2"/>
        <v>0.91</v>
      </c>
    </row>
    <row r="13" spans="3:9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3"/>
        <v>192</v>
      </c>
      <c r="H13" s="27">
        <f t="shared" si="1"/>
        <v>0.05</v>
      </c>
      <c r="I13" s="27">
        <f t="shared" si="2"/>
        <v>0.96</v>
      </c>
    </row>
    <row r="14" spans="3:9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3"/>
        <v>198</v>
      </c>
      <c r="H14" s="27">
        <f t="shared" si="1"/>
        <v>0.03</v>
      </c>
      <c r="I14" s="27">
        <f t="shared" si="2"/>
        <v>0.99</v>
      </c>
    </row>
    <row r="15" spans="3:9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3"/>
        <v>200</v>
      </c>
      <c r="H15" s="27">
        <f t="shared" si="1"/>
        <v>0.01</v>
      </c>
      <c r="I15" s="27">
        <f t="shared" si="2"/>
        <v>1</v>
      </c>
    </row>
    <row r="16" spans="3:9" ht="15.75" thickBot="1">
      <c r="F16" s="22">
        <f>SUM(F6:F15)</f>
        <v>200</v>
      </c>
    </row>
    <row r="20" spans="3:6" ht="18">
      <c r="C20" s="2" t="s">
        <v>4</v>
      </c>
      <c r="D20" s="1"/>
    </row>
    <row r="21" spans="3:6" ht="18">
      <c r="C21" s="1" t="s">
        <v>3</v>
      </c>
      <c r="D21" s="1"/>
      <c r="E21" s="1"/>
      <c r="F21" s="1"/>
    </row>
    <row r="22" spans="3:6" ht="18">
      <c r="C22" s="1" t="s">
        <v>2</v>
      </c>
      <c r="D22" s="1"/>
      <c r="E22" s="1"/>
      <c r="F22" s="1"/>
    </row>
    <row r="23" spans="3:6" ht="18">
      <c r="C23" s="1" t="s">
        <v>1</v>
      </c>
      <c r="D23" s="1"/>
      <c r="E23" s="1"/>
      <c r="F23" s="1"/>
    </row>
    <row r="24" spans="3:6" ht="18">
      <c r="C24" s="1" t="s">
        <v>0</v>
      </c>
      <c r="D24" s="1"/>
      <c r="E24" s="1"/>
      <c r="F24" s="1"/>
    </row>
    <row r="25" spans="3:6" ht="18">
      <c r="C25" s="1" t="s">
        <v>11</v>
      </c>
    </row>
    <row r="26" spans="3:6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2022-05-24T16:49:54Z</dcterms:modified>
</cp:coreProperties>
</file>