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65" yWindow="495" windowWidth="20730" windowHeight="11760" activeTab="1"/>
  </bookViews>
  <sheets>
    <sheet name="PREGUNTA 3" sheetId="1" r:id="rId1"/>
    <sheet name="PREGUNTA 4" sheetId="2" r:id="rId2"/>
  </sheets>
  <definedNames>
    <definedName name="HUEVO">'PREGUNTA 4'!$B$8:$E$18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4" i="2"/>
  <c r="E23"/>
  <c r="E22"/>
  <c r="H10"/>
  <c r="J10" s="1"/>
  <c r="H11"/>
  <c r="J11" s="1"/>
  <c r="H12"/>
  <c r="H13"/>
  <c r="J13" s="1"/>
  <c r="H14"/>
  <c r="J14" s="1"/>
  <c r="H15"/>
  <c r="J15" s="1"/>
  <c r="H9"/>
  <c r="H16" s="1"/>
  <c r="I11" i="1"/>
  <c r="I12"/>
  <c r="I13"/>
  <c r="I14"/>
  <c r="I15"/>
  <c r="I16"/>
  <c r="I17"/>
  <c r="I18"/>
  <c r="I19"/>
  <c r="I10"/>
  <c r="C11"/>
  <c r="C12"/>
  <c r="C13"/>
  <c r="C14"/>
  <c r="C15"/>
  <c r="C16"/>
  <c r="C17"/>
  <c r="C18"/>
  <c r="C19"/>
  <c r="C10"/>
  <c r="J12" i="2" l="1"/>
  <c r="I9"/>
  <c r="I10" s="1"/>
  <c r="I11" s="1"/>
  <c r="I12" s="1"/>
  <c r="I13" s="1"/>
  <c r="I14" s="1"/>
  <c r="I15" s="1"/>
  <c r="J9"/>
  <c r="K9" s="1"/>
  <c r="K10" s="1"/>
  <c r="K11" s="1"/>
  <c r="K12" s="1"/>
  <c r="K13" s="1"/>
  <c r="K14" s="1"/>
  <c r="K15" s="1"/>
</calcChain>
</file>

<file path=xl/sharedStrings.xml><?xml version="1.0" encoding="utf-8"?>
<sst xmlns="http://schemas.openxmlformats.org/spreadsheetml/2006/main" count="51" uniqueCount="43">
  <si>
    <t>PREGUNTA Nº 3</t>
  </si>
  <si>
    <t>SI EL MONTO ES MAYOR A $12.500 CALCULAR SU 20%, DE LO CONTRARIO CALCULAR SU 10%</t>
  </si>
  <si>
    <t>MONTO</t>
  </si>
  <si>
    <t xml:space="preserve">PORCENTAJE </t>
  </si>
  <si>
    <t>SI EL CADETE ESTÁ EXIMIDO ESCRIBIR "FRANCO", DE LO CONTRARIO ESCRIBIR "EN ESTUDIO"</t>
  </si>
  <si>
    <t>CADETE</t>
  </si>
  <si>
    <t>CADETE 1</t>
  </si>
  <si>
    <t>CADETE 2</t>
  </si>
  <si>
    <t>CADETE 3</t>
  </si>
  <si>
    <t>CADETE 4</t>
  </si>
  <si>
    <t>CADETE 5</t>
  </si>
  <si>
    <t>CADETE 6</t>
  </si>
  <si>
    <t>CADETE 7</t>
  </si>
  <si>
    <t>CADETE 8</t>
  </si>
  <si>
    <t>CADETE 9</t>
  </si>
  <si>
    <t>CADETE 10</t>
  </si>
  <si>
    <t>CONDICIÓN</t>
  </si>
  <si>
    <t>EXIMIDO</t>
  </si>
  <si>
    <t>EXAMEN</t>
  </si>
  <si>
    <t>FRANCO O ESTUDIO</t>
  </si>
  <si>
    <t>A)</t>
  </si>
  <si>
    <t>B)</t>
  </si>
  <si>
    <t>PREGUNTA 4</t>
  </si>
  <si>
    <t>En la siguiente tabla se muestra la cantidad de veces que ha salido a comisión un grupo de cadetes</t>
  </si>
  <si>
    <t>1) Completar la tabla de frecuencias, utilizando fórmulas</t>
  </si>
  <si>
    <t>2) Calcular e interpretar la moda</t>
  </si>
  <si>
    <t>3) Calcular e interpretar la media</t>
  </si>
  <si>
    <t>4) Calcular e interpretar la mediana</t>
  </si>
  <si>
    <t>5) Interpretar f4</t>
  </si>
  <si>
    <t>6) Interpretar F3</t>
  </si>
  <si>
    <t>7) Interpretar H5</t>
  </si>
  <si>
    <t>fi</t>
  </si>
  <si>
    <t>Fi</t>
  </si>
  <si>
    <t>hi</t>
  </si>
  <si>
    <t>Hi</t>
  </si>
  <si>
    <t>Nº comisiones</t>
  </si>
  <si>
    <t>n=</t>
  </si>
  <si>
    <t xml:space="preserve">La mayoria de de los cadetes salen entre 8 y 10 veces de comisión </t>
  </si>
  <si>
    <t>En promedio los cadetes salen 7 veces de comisión</t>
  </si>
  <si>
    <t>El 50% de los cadetes a lo más salen 8 veces de comisión</t>
  </si>
  <si>
    <t>4 Cadetes salen 7 veces de comisión</t>
  </si>
  <si>
    <t>18 cadetes salen a lo más 6 veces de comisión</t>
  </si>
  <si>
    <t>El 70% de los cadetes salen a lo más 8 veces de comisión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</si>
</sst>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&quot;$&quot;#,##0"/>
    <numFmt numFmtId="166" formatCode="_-&quot;$&quot;\ * #,##0_-;\-&quot;$&quot;\ * #,##0_-;_-&quot;$&quot;\ * &quot;-&quot;??_-;_-@_-"/>
  </numFmts>
  <fonts count="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66F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5" xfId="0" applyBorder="1"/>
    <xf numFmtId="165" fontId="0" fillId="0" borderId="5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7" xfId="0" applyBorder="1"/>
    <xf numFmtId="0" fontId="0" fillId="6" borderId="1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1" xfId="0" applyBorder="1"/>
    <xf numFmtId="166" fontId="0" fillId="0" borderId="5" xfId="2" applyNumberFormat="1" applyFont="1" applyBorder="1" applyAlignment="1">
      <alignment horizontal="center" vertical="center"/>
    </xf>
    <xf numFmtId="9" fontId="0" fillId="0" borderId="17" xfId="3" applyFont="1" applyBorder="1"/>
    <xf numFmtId="9" fontId="0" fillId="0" borderId="5" xfId="3" applyFont="1" applyBorder="1"/>
    <xf numFmtId="1" fontId="0" fillId="0" borderId="5" xfId="0" applyNumberFormat="1" applyBorder="1" applyAlignment="1">
      <alignment horizontal="center" vertical="center"/>
    </xf>
    <xf numFmtId="0" fontId="0" fillId="7" borderId="17" xfId="0" applyFill="1" applyBorder="1"/>
    <xf numFmtId="0" fontId="0" fillId="8" borderId="5" xfId="0" applyFill="1" applyBorder="1"/>
    <xf numFmtId="9" fontId="0" fillId="9" borderId="5" xfId="3" applyFont="1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4">
    <cellStyle name="Moneda" xfId="2" builtinId="4"/>
    <cellStyle name="Moneda [0]" xfId="1" builtinId="7"/>
    <cellStyle name="Normal" xfId="0" builtinId="0"/>
    <cellStyle name="Porcentual" xfId="3" builtinId="5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opLeftCell="A10" zoomScale="134" workbookViewId="0">
      <selection activeCell="K18" sqref="K18"/>
    </sheetView>
  </sheetViews>
  <sheetFormatPr baseColWidth="10" defaultRowHeight="15.75"/>
  <cols>
    <col min="2" max="2" width="14.375" customWidth="1"/>
    <col min="3" max="3" width="24.5" customWidth="1"/>
    <col min="8" max="8" width="13.625" customWidth="1"/>
    <col min="9" max="9" width="18" bestFit="1" customWidth="1"/>
  </cols>
  <sheetData>
    <row r="1" spans="1:10" ht="16.5" thickBot="1"/>
    <row r="2" spans="1:10" ht="16.5" thickBot="1">
      <c r="B2" s="22" t="s">
        <v>0</v>
      </c>
      <c r="C2" s="23"/>
      <c r="D2" s="24"/>
    </row>
    <row r="3" spans="1:10" ht="16.5" thickBot="1"/>
    <row r="4" spans="1:10">
      <c r="A4" s="7" t="s">
        <v>20</v>
      </c>
      <c r="B4" s="25" t="s">
        <v>1</v>
      </c>
      <c r="C4" s="26"/>
      <c r="D4" s="27"/>
      <c r="F4" s="7" t="s">
        <v>21</v>
      </c>
      <c r="G4" s="34" t="s">
        <v>4</v>
      </c>
      <c r="H4" s="35"/>
      <c r="I4" s="35"/>
      <c r="J4" s="36"/>
    </row>
    <row r="5" spans="1:10">
      <c r="B5" s="28"/>
      <c r="C5" s="29"/>
      <c r="D5" s="30"/>
      <c r="G5" s="37"/>
      <c r="H5" s="38"/>
      <c r="I5" s="38"/>
      <c r="J5" s="39"/>
    </row>
    <row r="6" spans="1:10">
      <c r="B6" s="28"/>
      <c r="C6" s="29"/>
      <c r="D6" s="30"/>
      <c r="G6" s="37"/>
      <c r="H6" s="38"/>
      <c r="I6" s="38"/>
      <c r="J6" s="39"/>
    </row>
    <row r="7" spans="1:10" ht="16.5" thickBot="1">
      <c r="B7" s="31"/>
      <c r="C7" s="32"/>
      <c r="D7" s="33"/>
      <c r="G7" s="40"/>
      <c r="H7" s="41"/>
      <c r="I7" s="41"/>
      <c r="J7" s="42"/>
    </row>
    <row r="9" spans="1:10" ht="24.95" customHeight="1">
      <c r="B9" s="3" t="s">
        <v>2</v>
      </c>
      <c r="C9" s="3" t="s">
        <v>3</v>
      </c>
      <c r="G9" s="6" t="s">
        <v>5</v>
      </c>
      <c r="H9" s="6" t="s">
        <v>16</v>
      </c>
      <c r="I9" s="6" t="s">
        <v>19</v>
      </c>
    </row>
    <row r="10" spans="1:10" ht="24.95" customHeight="1">
      <c r="B10" s="2">
        <v>5600</v>
      </c>
      <c r="C10" s="15">
        <f>IF(B10&gt;12500,B10*20%,B10*10%)</f>
        <v>560</v>
      </c>
      <c r="G10" s="5" t="s">
        <v>6</v>
      </c>
      <c r="H10" s="5" t="s">
        <v>17</v>
      </c>
      <c r="I10" s="5" t="str">
        <f>IF(H10="EXIMIDO","FRANCO","EN ESTUDIO")</f>
        <v>FRANCO</v>
      </c>
    </row>
    <row r="11" spans="1:10" ht="24.95" customHeight="1">
      <c r="B11" s="2">
        <v>13100</v>
      </c>
      <c r="C11" s="15">
        <f t="shared" ref="C11:C19" si="0">IF(B11&gt;12500,B11*20%,B11*10%)</f>
        <v>2620</v>
      </c>
      <c r="G11" s="5" t="s">
        <v>7</v>
      </c>
      <c r="H11" s="5" t="s">
        <v>18</v>
      </c>
      <c r="I11" s="5" t="str">
        <f t="shared" ref="I11:I19" si="1">IF(H11="EXIMIDO","FRANCO","EN ESTUDIO")</f>
        <v>EN ESTUDIO</v>
      </c>
    </row>
    <row r="12" spans="1:10" ht="24.95" customHeight="1">
      <c r="B12" s="2">
        <v>7800</v>
      </c>
      <c r="C12" s="15">
        <f t="shared" si="0"/>
        <v>780</v>
      </c>
      <c r="G12" s="5" t="s">
        <v>8</v>
      </c>
      <c r="H12" s="5" t="s">
        <v>18</v>
      </c>
      <c r="I12" s="5" t="str">
        <f t="shared" si="1"/>
        <v>EN ESTUDIO</v>
      </c>
    </row>
    <row r="13" spans="1:10" ht="24.95" customHeight="1">
      <c r="B13" s="2">
        <v>14500</v>
      </c>
      <c r="C13" s="15">
        <f t="shared" si="0"/>
        <v>2900</v>
      </c>
      <c r="G13" s="5" t="s">
        <v>9</v>
      </c>
      <c r="H13" s="5" t="s">
        <v>18</v>
      </c>
      <c r="I13" s="5" t="str">
        <f t="shared" si="1"/>
        <v>EN ESTUDIO</v>
      </c>
    </row>
    <row r="14" spans="1:10" ht="24.95" customHeight="1">
      <c r="B14" s="2">
        <v>17900</v>
      </c>
      <c r="C14" s="15">
        <f t="shared" si="0"/>
        <v>3580</v>
      </c>
      <c r="G14" s="5" t="s">
        <v>10</v>
      </c>
      <c r="H14" s="5" t="s">
        <v>17</v>
      </c>
      <c r="I14" s="5" t="str">
        <f t="shared" si="1"/>
        <v>FRANCO</v>
      </c>
    </row>
    <row r="15" spans="1:10" ht="24.95" customHeight="1">
      <c r="B15" s="2">
        <v>9800</v>
      </c>
      <c r="C15" s="15">
        <f t="shared" si="0"/>
        <v>980</v>
      </c>
      <c r="G15" s="5" t="s">
        <v>11</v>
      </c>
      <c r="H15" s="5" t="s">
        <v>17</v>
      </c>
      <c r="I15" s="5" t="str">
        <f t="shared" si="1"/>
        <v>FRANCO</v>
      </c>
    </row>
    <row r="16" spans="1:10" ht="24.95" customHeight="1">
      <c r="B16" s="2">
        <v>4600</v>
      </c>
      <c r="C16" s="15">
        <f t="shared" si="0"/>
        <v>460</v>
      </c>
      <c r="G16" s="5" t="s">
        <v>12</v>
      </c>
      <c r="H16" s="5" t="s">
        <v>18</v>
      </c>
      <c r="I16" s="5" t="str">
        <f t="shared" si="1"/>
        <v>EN ESTUDIO</v>
      </c>
    </row>
    <row r="17" spans="2:9" ht="24.95" customHeight="1">
      <c r="B17" s="2">
        <v>19200</v>
      </c>
      <c r="C17" s="15">
        <f t="shared" si="0"/>
        <v>3840</v>
      </c>
      <c r="G17" s="5" t="s">
        <v>13</v>
      </c>
      <c r="H17" s="5" t="s">
        <v>18</v>
      </c>
      <c r="I17" s="5" t="str">
        <f t="shared" si="1"/>
        <v>EN ESTUDIO</v>
      </c>
    </row>
    <row r="18" spans="2:9" ht="24.95" customHeight="1">
      <c r="B18" s="2">
        <v>1200</v>
      </c>
      <c r="C18" s="15">
        <f t="shared" si="0"/>
        <v>120</v>
      </c>
      <c r="G18" s="5" t="s">
        <v>14</v>
      </c>
      <c r="H18" s="5" t="s">
        <v>17</v>
      </c>
      <c r="I18" s="5" t="str">
        <f t="shared" si="1"/>
        <v>FRANCO</v>
      </c>
    </row>
    <row r="19" spans="2:9" ht="24.95" customHeight="1">
      <c r="B19" s="2">
        <v>7900</v>
      </c>
      <c r="C19" s="15">
        <f t="shared" si="0"/>
        <v>790</v>
      </c>
      <c r="G19" s="5" t="s">
        <v>15</v>
      </c>
      <c r="H19" s="5" t="s">
        <v>17</v>
      </c>
      <c r="I19" s="5" t="str">
        <f t="shared" si="1"/>
        <v>FRANCO</v>
      </c>
    </row>
  </sheetData>
  <mergeCells count="3">
    <mergeCell ref="B2:D2"/>
    <mergeCell ref="B4:D7"/>
    <mergeCell ref="G4:J7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tabSelected="1" topLeftCell="A4" zoomScale="90" zoomScaleNormal="90" workbookViewId="0">
      <selection activeCell="M25" sqref="M25"/>
    </sheetView>
  </sheetViews>
  <sheetFormatPr baseColWidth="10" defaultRowHeight="15.75"/>
  <cols>
    <col min="5" max="5" width="14.625" customWidth="1"/>
    <col min="7" max="7" width="12.375" bestFit="1" customWidth="1"/>
  </cols>
  <sheetData>
    <row r="1" spans="1:11" ht="16.5" thickBot="1"/>
    <row r="2" spans="1:11" ht="16.5" thickBot="1">
      <c r="A2" s="52" t="s">
        <v>22</v>
      </c>
      <c r="B2" s="53"/>
    </row>
    <row r="4" spans="1:11" ht="16.5" thickBot="1"/>
    <row r="5" spans="1:11">
      <c r="B5" s="54" t="s">
        <v>23</v>
      </c>
      <c r="C5" s="55"/>
      <c r="D5" s="55"/>
      <c r="E5" s="55"/>
      <c r="F5" s="56"/>
    </row>
    <row r="6" spans="1:11" ht="16.5" thickBot="1">
      <c r="B6" s="57"/>
      <c r="C6" s="58"/>
      <c r="D6" s="58"/>
      <c r="E6" s="58"/>
      <c r="F6" s="59"/>
    </row>
    <row r="7" spans="1:11" ht="16.5" thickBot="1"/>
    <row r="8" spans="1:11" ht="16.5" thickBot="1">
      <c r="B8" s="8">
        <v>9</v>
      </c>
      <c r="C8" s="8">
        <v>6</v>
      </c>
      <c r="D8" s="8">
        <v>8</v>
      </c>
      <c r="E8" s="8">
        <v>5</v>
      </c>
      <c r="G8" s="12" t="s">
        <v>35</v>
      </c>
      <c r="H8" s="12" t="s">
        <v>31</v>
      </c>
      <c r="I8" s="12" t="s">
        <v>32</v>
      </c>
      <c r="J8" s="12" t="s">
        <v>33</v>
      </c>
      <c r="K8" s="13" t="s">
        <v>34</v>
      </c>
    </row>
    <row r="9" spans="1:11">
      <c r="B9" s="8">
        <v>10</v>
      </c>
      <c r="C9" s="8">
        <v>10</v>
      </c>
      <c r="D9" s="8">
        <v>6</v>
      </c>
      <c r="E9" s="8">
        <v>8</v>
      </c>
      <c r="G9" s="10">
        <v>4</v>
      </c>
      <c r="H9" s="11">
        <f t="shared" ref="H9:H15" si="0">COUNTIF(HUEVO,G9)</f>
        <v>7</v>
      </c>
      <c r="I9" s="11">
        <f>H9</f>
        <v>7</v>
      </c>
      <c r="J9" s="16">
        <f>H9/$H$16</f>
        <v>0.15909090909090909</v>
      </c>
      <c r="K9" s="16">
        <f>J9</f>
        <v>0.15909090909090909</v>
      </c>
    </row>
    <row r="10" spans="1:11">
      <c r="B10" s="8">
        <v>4</v>
      </c>
      <c r="C10" s="8">
        <v>4</v>
      </c>
      <c r="D10" s="8">
        <v>8</v>
      </c>
      <c r="E10" s="8">
        <v>7</v>
      </c>
      <c r="G10" s="9">
        <v>5</v>
      </c>
      <c r="H10" s="11">
        <f t="shared" si="0"/>
        <v>6</v>
      </c>
      <c r="I10" s="1">
        <f>I9+H10</f>
        <v>13</v>
      </c>
      <c r="J10" s="16">
        <f t="shared" ref="J10:J15" si="1">H10/$H$16</f>
        <v>0.13636363636363635</v>
      </c>
      <c r="K10" s="17">
        <f>K9+J10</f>
        <v>0.29545454545454541</v>
      </c>
    </row>
    <row r="11" spans="1:11">
      <c r="B11" s="8">
        <v>6</v>
      </c>
      <c r="C11" s="8">
        <v>7</v>
      </c>
      <c r="D11" s="8">
        <v>10</v>
      </c>
      <c r="E11" s="8">
        <v>4</v>
      </c>
      <c r="G11" s="9">
        <v>6</v>
      </c>
      <c r="H11" s="11">
        <f t="shared" si="0"/>
        <v>5</v>
      </c>
      <c r="I11" s="20">
        <f t="shared" ref="I11:I15" si="2">I10+H11</f>
        <v>18</v>
      </c>
      <c r="J11" s="16">
        <f t="shared" si="1"/>
        <v>0.11363636363636363</v>
      </c>
      <c r="K11" s="17">
        <f t="shared" ref="K11:K15" si="3">K10+J11</f>
        <v>0.40909090909090906</v>
      </c>
    </row>
    <row r="12" spans="1:11">
      <c r="B12" s="8">
        <v>10</v>
      </c>
      <c r="C12" s="8">
        <v>10</v>
      </c>
      <c r="D12" s="8">
        <v>6</v>
      </c>
      <c r="E12" s="8">
        <v>5</v>
      </c>
      <c r="G12" s="9">
        <v>7</v>
      </c>
      <c r="H12" s="19">
        <f t="shared" si="0"/>
        <v>4</v>
      </c>
      <c r="I12" s="1">
        <f t="shared" si="2"/>
        <v>22</v>
      </c>
      <c r="J12" s="16">
        <f t="shared" si="1"/>
        <v>9.0909090909090912E-2</v>
      </c>
      <c r="K12" s="17">
        <f t="shared" si="3"/>
        <v>0.5</v>
      </c>
    </row>
    <row r="13" spans="1:11">
      <c r="B13" s="8">
        <v>8</v>
      </c>
      <c r="C13" s="8">
        <v>7</v>
      </c>
      <c r="D13" s="8">
        <v>8</v>
      </c>
      <c r="E13" s="8">
        <v>8</v>
      </c>
      <c r="G13" s="9">
        <v>8</v>
      </c>
      <c r="H13" s="11">
        <f t="shared" si="0"/>
        <v>9</v>
      </c>
      <c r="I13" s="1">
        <f t="shared" si="2"/>
        <v>31</v>
      </c>
      <c r="J13" s="16">
        <f t="shared" si="1"/>
        <v>0.20454545454545456</v>
      </c>
      <c r="K13" s="21">
        <f t="shared" si="3"/>
        <v>0.70454545454545459</v>
      </c>
    </row>
    <row r="14" spans="1:11">
      <c r="B14" s="8">
        <v>6</v>
      </c>
      <c r="C14" s="8">
        <v>9</v>
      </c>
      <c r="D14" s="8">
        <v>7</v>
      </c>
      <c r="E14" s="8">
        <v>5</v>
      </c>
      <c r="G14" s="9">
        <v>9</v>
      </c>
      <c r="H14" s="11">
        <f t="shared" si="0"/>
        <v>4</v>
      </c>
      <c r="I14" s="1">
        <f t="shared" si="2"/>
        <v>35</v>
      </c>
      <c r="J14" s="16">
        <f t="shared" si="1"/>
        <v>9.0909090909090912E-2</v>
      </c>
      <c r="K14" s="17">
        <f t="shared" si="3"/>
        <v>0.79545454545454553</v>
      </c>
    </row>
    <row r="15" spans="1:11" ht="16.5" thickBot="1">
      <c r="B15" s="8">
        <v>5</v>
      </c>
      <c r="C15" s="8">
        <v>10</v>
      </c>
      <c r="D15" s="8">
        <v>10</v>
      </c>
      <c r="E15" s="8">
        <v>4</v>
      </c>
      <c r="G15" s="9">
        <v>10</v>
      </c>
      <c r="H15" s="11">
        <f t="shared" si="0"/>
        <v>9</v>
      </c>
      <c r="I15" s="1">
        <f t="shared" si="2"/>
        <v>44</v>
      </c>
      <c r="J15" s="16">
        <f t="shared" si="1"/>
        <v>0.20454545454545456</v>
      </c>
      <c r="K15" s="17">
        <f t="shared" si="3"/>
        <v>1</v>
      </c>
    </row>
    <row r="16" spans="1:11" ht="16.5" thickBot="1">
      <c r="B16" s="8">
        <v>9</v>
      </c>
      <c r="C16" s="8">
        <v>8</v>
      </c>
      <c r="D16" s="8">
        <v>4</v>
      </c>
      <c r="E16" s="8">
        <v>4</v>
      </c>
      <c r="G16" s="7" t="s">
        <v>36</v>
      </c>
      <c r="H16" s="14">
        <f>SUM(H9:H15)</f>
        <v>44</v>
      </c>
    </row>
    <row r="17" spans="2:11">
      <c r="B17" s="8">
        <v>8</v>
      </c>
      <c r="C17" s="8">
        <v>4</v>
      </c>
      <c r="D17" s="8">
        <v>5</v>
      </c>
      <c r="E17" s="8">
        <v>10</v>
      </c>
    </row>
    <row r="18" spans="2:11">
      <c r="B18" s="8">
        <v>5</v>
      </c>
      <c r="C18" s="8">
        <v>10</v>
      </c>
      <c r="D18" s="8">
        <v>9</v>
      </c>
      <c r="E18" s="8">
        <v>8</v>
      </c>
    </row>
    <row r="21" spans="2:11">
      <c r="B21" t="s">
        <v>24</v>
      </c>
    </row>
    <row r="22" spans="2:11">
      <c r="B22" t="s">
        <v>25</v>
      </c>
      <c r="E22" s="4">
        <f>MODE(HUEVO)</f>
        <v>8</v>
      </c>
      <c r="F22" s="60" t="s">
        <v>37</v>
      </c>
      <c r="G22" s="61"/>
      <c r="H22" s="61"/>
      <c r="I22" s="61"/>
      <c r="J22" s="61"/>
      <c r="K22" s="62"/>
    </row>
    <row r="23" spans="2:11">
      <c r="B23" t="s">
        <v>26</v>
      </c>
      <c r="E23" s="18">
        <f>AVERAGE(HUEVO)</f>
        <v>7.1363636363636367</v>
      </c>
      <c r="F23" s="60" t="s">
        <v>38</v>
      </c>
      <c r="G23" s="61"/>
      <c r="H23" s="61"/>
      <c r="I23" s="61"/>
      <c r="J23" s="61"/>
      <c r="K23" s="62"/>
    </row>
    <row r="24" spans="2:11">
      <c r="B24" t="s">
        <v>27</v>
      </c>
      <c r="E24" s="18">
        <f>MEDIAN(HUEVO)</f>
        <v>7.5</v>
      </c>
      <c r="F24" s="60" t="s">
        <v>39</v>
      </c>
      <c r="G24" s="61"/>
      <c r="H24" s="61"/>
      <c r="I24" s="61"/>
      <c r="J24" s="61"/>
      <c r="K24" s="62"/>
    </row>
    <row r="25" spans="2:11">
      <c r="B25" t="s">
        <v>28</v>
      </c>
      <c r="E25" s="43" t="s">
        <v>40</v>
      </c>
      <c r="F25" s="44"/>
      <c r="G25" s="44"/>
      <c r="H25" s="44"/>
      <c r="I25" s="44"/>
      <c r="J25" s="44"/>
      <c r="K25" s="45"/>
    </row>
    <row r="26" spans="2:11">
      <c r="B26" t="s">
        <v>29</v>
      </c>
      <c r="E26" s="46" t="s">
        <v>41</v>
      </c>
      <c r="F26" s="47"/>
      <c r="G26" s="47"/>
      <c r="H26" s="47"/>
      <c r="I26" s="47"/>
      <c r="J26" s="47"/>
      <c r="K26" s="48"/>
    </row>
    <row r="27" spans="2:11">
      <c r="B27" t="s">
        <v>30</v>
      </c>
      <c r="E27" s="49" t="s">
        <v>42</v>
      </c>
      <c r="F27" s="50"/>
      <c r="G27" s="50"/>
      <c r="H27" s="50"/>
      <c r="I27" s="50"/>
      <c r="J27" s="50"/>
      <c r="K27" s="51"/>
    </row>
  </sheetData>
  <mergeCells count="8">
    <mergeCell ref="E25:K25"/>
    <mergeCell ref="E26:K26"/>
    <mergeCell ref="E27:K27"/>
    <mergeCell ref="A2:B2"/>
    <mergeCell ref="B5:F6"/>
    <mergeCell ref="F22:K22"/>
    <mergeCell ref="F23:K23"/>
    <mergeCell ref="F24:K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PREGUNTA 3</vt:lpstr>
      <vt:lpstr>PREGUNTA 4</vt:lpstr>
      <vt:lpstr>HUEVO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2022-06-07T14:53:22Z</dcterms:created>
  <dcterms:modified xsi:type="dcterms:W3CDTF">2022-06-16T12:51:52Z</dcterms:modified>
</cp:coreProperties>
</file>