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 activeTab="2"/>
  </bookViews>
  <sheets>
    <sheet name="PREGUNTA 1" sheetId="1" r:id="rId1"/>
    <sheet name="PREGUNTA 2" sheetId="2" r:id="rId2"/>
    <sheet name="PREGUNTA 3" sheetId="3" r:id="rId3"/>
  </sheets>
  <definedNames>
    <definedName name="tab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  <c r="D29" i="3"/>
  <c r="D27" i="3"/>
  <c r="D28" i="3"/>
  <c r="F9" i="1"/>
  <c r="F10" i="1"/>
  <c r="F11" i="1"/>
  <c r="F12" i="1"/>
  <c r="F13" i="1"/>
  <c r="F14" i="1"/>
  <c r="F15" i="1"/>
  <c r="F16" i="1"/>
  <c r="F17" i="1"/>
  <c r="F8" i="1"/>
  <c r="H13" i="3"/>
  <c r="D14" i="3"/>
  <c r="H14" i="3" s="1"/>
  <c r="D15" i="3"/>
  <c r="H15" i="3" s="1"/>
  <c r="D16" i="3"/>
  <c r="H16" i="3" s="1"/>
  <c r="D17" i="3"/>
  <c r="H17" i="3" s="1"/>
  <c r="D18" i="3"/>
  <c r="H18" i="3" s="1"/>
  <c r="D13" i="3"/>
  <c r="I10" i="2"/>
  <c r="I11" i="2"/>
  <c r="I12" i="2"/>
  <c r="I13" i="2"/>
  <c r="I14" i="2"/>
  <c r="I15" i="2"/>
  <c r="I16" i="2"/>
  <c r="I17" i="2"/>
  <c r="I9" i="2"/>
  <c r="C9" i="2"/>
  <c r="C10" i="2"/>
  <c r="C11" i="2"/>
  <c r="C12" i="2"/>
  <c r="C13" i="2"/>
  <c r="C14" i="2"/>
  <c r="C15" i="2"/>
  <c r="C16" i="2"/>
  <c r="C17" i="2"/>
  <c r="E16" i="1"/>
  <c r="E9" i="1"/>
  <c r="E10" i="1"/>
  <c r="E11" i="1"/>
  <c r="E12" i="1"/>
  <c r="E13" i="1"/>
  <c r="E14" i="1"/>
  <c r="E15" i="1"/>
  <c r="E17" i="1"/>
  <c r="E13" i="3" l="1"/>
  <c r="D19" i="3"/>
  <c r="F13" i="3" s="1"/>
  <c r="E14" i="3"/>
  <c r="E15" i="3" s="1"/>
  <c r="E16" i="3" s="1"/>
  <c r="E17" i="3" s="1"/>
  <c r="E18" i="3" s="1"/>
  <c r="G13" i="3" l="1"/>
  <c r="F14" i="3"/>
  <c r="F15" i="3"/>
  <c r="F16" i="3"/>
  <c r="F17" i="3"/>
  <c r="F18" i="3"/>
  <c r="G14" i="3" l="1"/>
  <c r="G15" i="3"/>
  <c r="G16" i="3" s="1"/>
  <c r="G17" i="3" s="1"/>
  <c r="G18" i="3" s="1"/>
  <c r="F19" i="3"/>
</calcChain>
</file>

<file path=xl/sharedStrings.xml><?xml version="1.0" encoding="utf-8"?>
<sst xmlns="http://schemas.openxmlformats.org/spreadsheetml/2006/main" count="73" uniqueCount="66">
  <si>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</si>
  <si>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</si>
  <si>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</si>
  <si>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</si>
  <si>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</si>
  <si>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</si>
  <si>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</si>
  <si>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</si>
  <si>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</si>
  <si>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</si>
  <si>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</si>
  <si>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</si>
  <si>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</si>
  <si>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</si>
  <si>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</si>
  <si>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</si>
  <si>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</si>
  <si>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</si>
  <si>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</si>
  <si>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</si>
  <si>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</si>
  <si>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</si>
  <si>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</si>
  <si>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</si>
  <si>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</si>
  <si>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</si>
  <si>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</si>
  <si>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</si>
  <si>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</si>
  <si>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</si>
  <si>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</si>
  <si>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</si>
  <si>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</si>
  <si>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</si>
  <si>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</si>
  <si>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</si>
  <si>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</si>
  <si>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</si>
  <si>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</si>
  <si>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</si>
  <si>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</si>
  <si>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</si>
  <si>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</si>
  <si>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</si>
  <si>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</si>
  <si>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</si>
  <si>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</si>
  <si>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</si>
  <si>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</si>
  <si>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</si>
  <si>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</si>
  <si>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</si>
  <si>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</si>
  <si>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</si>
  <si>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</si>
  <si>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</si>
  <si>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</si>
  <si>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NÚMERO DE HERMANOS DE UN GRUPO DE 30 CADETES</t>
  </si>
  <si>
    <t>9 Cadetes que tienen 1 hermano.</t>
  </si>
  <si>
    <t>23 Cadetes tienen al menos 2 hermanos</t>
  </si>
  <si>
    <t>El 30% de los cadetes tiene 0 hermanos.</t>
  </si>
  <si>
    <t>El 97% de los cadetes tiene al menos 4 hermanos</t>
  </si>
  <si>
    <t>xi*fi</t>
  </si>
  <si>
    <t>En promedio los cadetes tienen 2 Hermanos</t>
  </si>
  <si>
    <t>La mayoría de los cadetes tienen 0 hermanos.</t>
  </si>
  <si>
    <t>Los cadetes tienen al menos 1 hermano.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</si>
</sst>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9" fontId="4" fillId="0" borderId="1" xfId="0" applyNumberFormat="1" applyFont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1" fontId="4" fillId="0" borderId="7" xfId="0" applyNumberFormat="1" applyFont="1" applyBorder="1"/>
    <xf numFmtId="1" fontId="4" fillId="0" borderId="5" xfId="0" applyNumberFormat="1" applyFont="1" applyBorder="1"/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 applyBorder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theme="9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E17" sqref="E17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35</v>
      </c>
      <c r="B1" s="23"/>
    </row>
    <row r="3" spans="1:8" ht="18.75" x14ac:dyDescent="0.3">
      <c r="A3" s="21" t="s">
        <v>1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54</v>
      </c>
      <c r="D7" s="4" t="s">
        <v>55</v>
      </c>
      <c r="E7" s="4" t="s">
        <v>0</v>
      </c>
      <c r="F7" s="4" t="s">
        <v>12</v>
      </c>
    </row>
    <row r="8" spans="1:8" x14ac:dyDescent="0.25">
      <c r="B8" s="5" t="s">
        <v>2</v>
      </c>
      <c r="C8" s="19">
        <v>6.7</v>
      </c>
      <c r="D8" s="2">
        <v>5.9</v>
      </c>
      <c r="E8" s="19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9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9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9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9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9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9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9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9">
        <f>C16*$C$6+D16*$D$6</f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9">
        <f t="shared" si="0"/>
        <v>6.6</v>
      </c>
      <c r="F17" s="2" t="str">
        <f t="shared" si="1"/>
        <v>DA EXAMEN</v>
      </c>
    </row>
    <row r="19" spans="2:8" x14ac:dyDescent="0.25">
      <c r="B19" s="20" t="s">
        <v>13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56</v>
      </c>
      <c r="C21" s="7"/>
      <c r="D21" s="7"/>
      <c r="E21" s="7"/>
      <c r="F21" s="7"/>
      <c r="G21" s="7"/>
      <c r="H21" s="7"/>
    </row>
    <row r="22" spans="2:8" x14ac:dyDescent="0.25">
      <c r="B22" s="7" t="s">
        <v>46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1" operator="greaterThan">
      <formula>6</formula>
    </cfRule>
    <cfRule type="cellIs" dxfId="0" priority="2" operator="lessThan">
      <formula>6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8" zoomScaleNormal="98" workbookViewId="0">
      <selection activeCell="C9" sqref="C9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36</v>
      </c>
      <c r="B1" s="23"/>
    </row>
    <row r="3" spans="1:9" ht="21" x14ac:dyDescent="0.35">
      <c r="B3" s="25" t="s">
        <v>39</v>
      </c>
      <c r="C3" s="25"/>
      <c r="D3" s="25"/>
      <c r="E3" s="25"/>
      <c r="F3" s="25"/>
      <c r="G3" s="25"/>
    </row>
    <row r="5" spans="1:9" x14ac:dyDescent="0.25">
      <c r="A5" s="24" t="s">
        <v>47</v>
      </c>
      <c r="B5" s="24"/>
      <c r="C5" s="24"/>
      <c r="D5" s="24"/>
      <c r="G5" s="24" t="s">
        <v>49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14</v>
      </c>
      <c r="C8" s="8" t="s">
        <v>15</v>
      </c>
      <c r="G8" s="8" t="s">
        <v>27</v>
      </c>
      <c r="H8" s="8" t="s">
        <v>48</v>
      </c>
      <c r="I8" s="8" t="s">
        <v>28</v>
      </c>
    </row>
    <row r="9" spans="1:9" x14ac:dyDescent="0.25">
      <c r="B9" s="16">
        <v>2000</v>
      </c>
      <c r="C9" s="2">
        <f>IF(B9&gt;=2000,B9-500,B9*3)</f>
        <v>1500</v>
      </c>
      <c r="G9" s="15" t="s">
        <v>17</v>
      </c>
      <c r="H9" s="2" t="s">
        <v>25</v>
      </c>
      <c r="I9" s="2" t="str">
        <f>IF(H9=$H$9,"FRANCO","EN ESTUDIO")</f>
        <v>FRANCO</v>
      </c>
    </row>
    <row r="10" spans="1:9" x14ac:dyDescent="0.25">
      <c r="B10" s="16">
        <v>1000</v>
      </c>
      <c r="C10" s="2">
        <f t="shared" ref="C10:C17" si="0">IF(B10&gt;=2000,B10-500,B10*3)</f>
        <v>3000</v>
      </c>
      <c r="G10" s="15" t="s">
        <v>16</v>
      </c>
      <c r="H10" s="2" t="s">
        <v>26</v>
      </c>
      <c r="I10" s="2" t="str">
        <f t="shared" ref="I10:I17" si="1">IF(H10=$H$9,"FRANCO","EN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22</v>
      </c>
      <c r="H11" s="2" t="s">
        <v>26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19</v>
      </c>
      <c r="H12" s="2" t="s">
        <v>25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21</v>
      </c>
      <c r="H13" s="2" t="s">
        <v>25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23</v>
      </c>
      <c r="H14" s="2" t="s">
        <v>26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24</v>
      </c>
      <c r="H15" s="2" t="s">
        <v>25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18</v>
      </c>
      <c r="H16" s="2" t="s">
        <v>26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20</v>
      </c>
      <c r="H17" s="2" t="s">
        <v>26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Q29"/>
  <sheetViews>
    <sheetView tabSelected="1" zoomScale="87" zoomScaleNormal="87" workbookViewId="0">
      <selection activeCell="D27" sqref="D27"/>
    </sheetView>
  </sheetViews>
  <sheetFormatPr baseColWidth="10" defaultRowHeight="15.75" x14ac:dyDescent="0.25"/>
  <cols>
    <col min="2" max="2" width="18.5" customWidth="1"/>
    <col min="7" max="7" width="10.625" customWidth="1"/>
    <col min="8" max="8" width="12.75" customWidth="1"/>
    <col min="9" max="9" width="15.125" customWidth="1"/>
  </cols>
  <sheetData>
    <row r="1" spans="1:17" ht="36" customHeight="1" thickBot="1" x14ac:dyDescent="0.3">
      <c r="A1" s="22" t="s">
        <v>37</v>
      </c>
      <c r="B1" s="23"/>
    </row>
    <row r="3" spans="1:17" ht="21" x14ac:dyDescent="0.35">
      <c r="B3" s="9" t="s">
        <v>38</v>
      </c>
    </row>
    <row r="6" spans="1:17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7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7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7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7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7" ht="18.75" x14ac:dyDescent="0.3">
      <c r="C11" s="31" t="s">
        <v>57</v>
      </c>
      <c r="D11" s="31"/>
      <c r="E11" s="31"/>
      <c r="F11" s="31"/>
      <c r="G11" s="31"/>
      <c r="H11" s="13"/>
    </row>
    <row r="12" spans="1:17" ht="18.75" x14ac:dyDescent="0.3">
      <c r="C12" s="11" t="s">
        <v>29</v>
      </c>
      <c r="D12" s="11" t="s">
        <v>30</v>
      </c>
      <c r="E12" s="11" t="s">
        <v>31</v>
      </c>
      <c r="F12" s="11" t="s">
        <v>32</v>
      </c>
      <c r="G12" s="11" t="s">
        <v>33</v>
      </c>
      <c r="H12" s="32" t="s">
        <v>62</v>
      </c>
      <c r="K12" s="35"/>
      <c r="L12" s="36"/>
      <c r="M12" s="37"/>
      <c r="N12" s="37"/>
      <c r="O12" s="37"/>
      <c r="P12" s="37"/>
      <c r="Q12" s="37"/>
    </row>
    <row r="13" spans="1:17" ht="18.75" x14ac:dyDescent="0.3">
      <c r="C13" s="10">
        <v>0</v>
      </c>
      <c r="D13" s="10">
        <f>COUNTIF(tab,C13)</f>
        <v>9</v>
      </c>
      <c r="E13" s="10">
        <f>D13</f>
        <v>9</v>
      </c>
      <c r="F13" s="29">
        <f>D13/$D$19</f>
        <v>0.3</v>
      </c>
      <c r="G13" s="30">
        <f>F13</f>
        <v>0.3</v>
      </c>
      <c r="H13" s="10">
        <f>C13*D13</f>
        <v>0</v>
      </c>
      <c r="K13" s="37"/>
      <c r="L13" s="37"/>
      <c r="M13" s="37"/>
      <c r="N13" s="37"/>
      <c r="O13" s="37"/>
      <c r="P13" s="37"/>
      <c r="Q13" s="37"/>
    </row>
    <row r="14" spans="1:17" ht="18.75" x14ac:dyDescent="0.3">
      <c r="C14" s="10">
        <v>1</v>
      </c>
      <c r="D14" s="10">
        <f>COUNTIF(tab,C14)</f>
        <v>9</v>
      </c>
      <c r="E14" s="10">
        <f>D14+E13</f>
        <v>18</v>
      </c>
      <c r="F14" s="29">
        <f t="shared" ref="F14:F18" si="0">D14/$D$19</f>
        <v>0.3</v>
      </c>
      <c r="G14" s="30">
        <f>F14+G13</f>
        <v>0.6</v>
      </c>
      <c r="H14" s="10">
        <f t="shared" ref="H14:H18" si="1">C14*D14</f>
        <v>9</v>
      </c>
      <c r="K14" s="37"/>
      <c r="L14" s="37"/>
      <c r="M14" s="37"/>
      <c r="N14" s="37"/>
      <c r="O14" s="37"/>
      <c r="P14" s="37"/>
      <c r="Q14" s="37"/>
    </row>
    <row r="15" spans="1:17" ht="18.75" x14ac:dyDescent="0.3">
      <c r="C15" s="10">
        <v>2</v>
      </c>
      <c r="D15" s="10">
        <f>COUNTIF(tab,C15)</f>
        <v>5</v>
      </c>
      <c r="E15" s="10">
        <f t="shared" ref="E15:E18" si="2">D15+E14</f>
        <v>23</v>
      </c>
      <c r="F15" s="29">
        <f t="shared" si="0"/>
        <v>0.16666666666666666</v>
      </c>
      <c r="G15" s="30">
        <f t="shared" ref="G15:G18" si="3">F15+G14</f>
        <v>0.76666666666666661</v>
      </c>
      <c r="H15" s="10">
        <f t="shared" si="1"/>
        <v>10</v>
      </c>
      <c r="K15" s="37"/>
      <c r="L15" s="37"/>
      <c r="M15" s="37"/>
      <c r="N15" s="37"/>
      <c r="O15" s="37"/>
      <c r="P15" s="37"/>
      <c r="Q15" s="37"/>
    </row>
    <row r="16" spans="1:17" ht="18.75" x14ac:dyDescent="0.3">
      <c r="C16" s="10">
        <v>3</v>
      </c>
      <c r="D16" s="10">
        <f>COUNTIF(tab,C16)</f>
        <v>3</v>
      </c>
      <c r="E16" s="10">
        <f t="shared" si="2"/>
        <v>26</v>
      </c>
      <c r="F16" s="29">
        <f t="shared" si="0"/>
        <v>0.1</v>
      </c>
      <c r="G16" s="30">
        <f t="shared" si="3"/>
        <v>0.86666666666666659</v>
      </c>
      <c r="H16" s="10">
        <f t="shared" si="1"/>
        <v>9</v>
      </c>
      <c r="K16" s="37"/>
      <c r="L16" s="37"/>
      <c r="M16" s="37"/>
      <c r="N16" s="37"/>
      <c r="O16" s="37"/>
      <c r="P16" s="37"/>
      <c r="Q16" s="37"/>
    </row>
    <row r="17" spans="1:17" ht="18.75" x14ac:dyDescent="0.3">
      <c r="C17" s="10">
        <v>4</v>
      </c>
      <c r="D17" s="10">
        <f>COUNTIF(tab,C17)</f>
        <v>3</v>
      </c>
      <c r="E17" s="10">
        <f t="shared" si="2"/>
        <v>29</v>
      </c>
      <c r="F17" s="29">
        <f t="shared" si="0"/>
        <v>0.1</v>
      </c>
      <c r="G17" s="30">
        <f t="shared" si="3"/>
        <v>0.96666666666666656</v>
      </c>
      <c r="H17" s="10">
        <f t="shared" si="1"/>
        <v>12</v>
      </c>
      <c r="K17" s="37"/>
      <c r="L17" s="37"/>
      <c r="M17" s="37"/>
      <c r="N17" s="37"/>
      <c r="O17" s="37"/>
      <c r="P17" s="37"/>
      <c r="Q17" s="37"/>
    </row>
    <row r="18" spans="1:17" ht="18.75" x14ac:dyDescent="0.3">
      <c r="C18" s="10">
        <v>5</v>
      </c>
      <c r="D18" s="10">
        <f>COUNTIF(tab,C18)</f>
        <v>1</v>
      </c>
      <c r="E18" s="10">
        <f t="shared" si="2"/>
        <v>30</v>
      </c>
      <c r="F18" s="29">
        <f t="shared" si="0"/>
        <v>3.3333333333333333E-2</v>
      </c>
      <c r="G18" s="30">
        <f t="shared" si="3"/>
        <v>0.99999999999999989</v>
      </c>
      <c r="H18" s="10">
        <f t="shared" si="1"/>
        <v>5</v>
      </c>
      <c r="K18" s="37"/>
      <c r="L18" s="37"/>
      <c r="M18" s="37"/>
      <c r="N18" s="37"/>
      <c r="O18" s="37"/>
      <c r="P18" s="37"/>
      <c r="Q18" s="37"/>
    </row>
    <row r="19" spans="1:17" ht="18.75" x14ac:dyDescent="0.3">
      <c r="C19" s="17" t="s">
        <v>34</v>
      </c>
      <c r="D19" s="10">
        <f>SUM(D13:D18)</f>
        <v>30</v>
      </c>
      <c r="E19" s="6"/>
      <c r="F19" s="30">
        <f>SUM(F13:F18)</f>
        <v>0.99999999999999989</v>
      </c>
      <c r="G19" s="6"/>
      <c r="H19" s="6"/>
    </row>
    <row r="21" spans="1:17" ht="18.75" x14ac:dyDescent="0.3">
      <c r="A21" s="14" t="s">
        <v>40</v>
      </c>
    </row>
    <row r="22" spans="1:17" ht="19.5" thickBot="1" x14ac:dyDescent="0.35">
      <c r="A22" s="14" t="s">
        <v>41</v>
      </c>
      <c r="B22" s="14"/>
      <c r="C22" s="14"/>
      <c r="D22" s="14"/>
    </row>
    <row r="23" spans="1:17" ht="19.5" thickBot="1" x14ac:dyDescent="0.35">
      <c r="A23" s="14" t="s">
        <v>42</v>
      </c>
      <c r="B23" s="14" t="s">
        <v>50</v>
      </c>
      <c r="C23" s="26" t="s">
        <v>58</v>
      </c>
      <c r="D23" s="27"/>
      <c r="E23" s="27"/>
      <c r="F23" s="27"/>
      <c r="G23" s="27"/>
      <c r="H23" s="27"/>
      <c r="I23" s="27"/>
      <c r="J23" s="27"/>
      <c r="K23" s="27"/>
      <c r="L23" s="28"/>
    </row>
    <row r="24" spans="1:17" ht="19.5" thickBot="1" x14ac:dyDescent="0.35">
      <c r="A24" s="14" t="s">
        <v>51</v>
      </c>
      <c r="B24" s="14"/>
      <c r="C24" s="26" t="s">
        <v>59</v>
      </c>
      <c r="D24" s="27"/>
      <c r="E24" s="27"/>
      <c r="F24" s="27"/>
      <c r="G24" s="27"/>
      <c r="H24" s="27"/>
      <c r="I24" s="27"/>
      <c r="J24" s="27"/>
      <c r="K24" s="27"/>
      <c r="L24" s="28"/>
    </row>
    <row r="25" spans="1:17" ht="19.5" thickBot="1" x14ac:dyDescent="0.35">
      <c r="A25" s="14" t="s">
        <v>52</v>
      </c>
      <c r="B25" s="14"/>
      <c r="C25" s="26" t="s">
        <v>60</v>
      </c>
      <c r="D25" s="27"/>
      <c r="E25" s="27"/>
      <c r="F25" s="27"/>
      <c r="G25" s="27"/>
      <c r="H25" s="27"/>
      <c r="I25" s="27"/>
      <c r="J25" s="27"/>
      <c r="K25" s="27"/>
      <c r="L25" s="28"/>
    </row>
    <row r="26" spans="1:17" ht="19.5" thickBot="1" x14ac:dyDescent="0.35">
      <c r="A26" s="14" t="s">
        <v>53</v>
      </c>
      <c r="B26" s="14"/>
      <c r="C26" s="26" t="s">
        <v>61</v>
      </c>
      <c r="D26" s="27"/>
      <c r="E26" s="27"/>
      <c r="F26" s="27"/>
      <c r="G26" s="27"/>
      <c r="H26" s="27"/>
      <c r="I26" s="27"/>
      <c r="J26" s="27"/>
      <c r="K26" s="27"/>
      <c r="L26" s="28"/>
    </row>
    <row r="27" spans="1:17" ht="19.5" thickBot="1" x14ac:dyDescent="0.35">
      <c r="A27" s="14" t="s">
        <v>43</v>
      </c>
      <c r="B27" s="14"/>
      <c r="C27" s="14"/>
      <c r="D27" s="33">
        <f>AVERAGE(tab)</f>
        <v>1.5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7" ht="19.5" thickBot="1" x14ac:dyDescent="0.35">
      <c r="A28" s="14" t="s">
        <v>44</v>
      </c>
      <c r="B28" s="14"/>
      <c r="C28" s="14"/>
      <c r="D28" s="18">
        <f>_xlfn.MODE.SNGL(tab)</f>
        <v>0</v>
      </c>
      <c r="E28" s="26" t="s">
        <v>64</v>
      </c>
      <c r="F28" s="27"/>
      <c r="G28" s="27"/>
      <c r="H28" s="27"/>
      <c r="I28" s="27"/>
      <c r="J28" s="27"/>
      <c r="K28" s="27"/>
      <c r="L28" s="28"/>
    </row>
    <row r="29" spans="1:17" ht="19.5" thickBot="1" x14ac:dyDescent="0.35">
      <c r="A29" s="14" t="s">
        <v>45</v>
      </c>
      <c r="B29" s="14"/>
      <c r="C29" s="14"/>
      <c r="D29" s="34">
        <f>MEDIAN(tab)</f>
        <v>1</v>
      </c>
      <c r="E29" s="26" t="s">
        <v>65</v>
      </c>
      <c r="F29" s="27"/>
      <c r="G29" s="27"/>
      <c r="H29" s="27"/>
      <c r="I29" s="27"/>
      <c r="J29" s="27"/>
      <c r="K29" s="27"/>
      <c r="L29" s="28"/>
    </row>
  </sheetData>
  <mergeCells count="9">
    <mergeCell ref="E27:L27"/>
    <mergeCell ref="E28:L28"/>
    <mergeCell ref="E29:L29"/>
    <mergeCell ref="A1:B1"/>
    <mergeCell ref="C23:L23"/>
    <mergeCell ref="C24:L24"/>
    <mergeCell ref="C25:L25"/>
    <mergeCell ref="C26:L26"/>
    <mergeCell ref="C11:G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2025-05-29T15:09:42Z</dcterms:modified>
</cp:coreProperties>
</file>