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1745" windowHeight="7170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G19" i="1"/>
  <c r="C19" i="1"/>
  <c r="D14" i="1"/>
  <c r="E14" i="1"/>
  <c r="F14" i="1"/>
  <c r="G14" i="1"/>
  <c r="D15" i="1"/>
  <c r="E15" i="1"/>
  <c r="F15" i="1"/>
  <c r="G15" i="1"/>
  <c r="D17" i="1"/>
  <c r="E17" i="1"/>
  <c r="F17" i="1"/>
  <c r="G17" i="1"/>
  <c r="C17" i="1"/>
  <c r="D18" i="1"/>
  <c r="E18" i="1"/>
  <c r="F18" i="1"/>
  <c r="G18" i="1"/>
  <c r="C18" i="1"/>
  <c r="C16" i="1"/>
  <c r="C15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G18" i="2"/>
  <c r="C18" i="2"/>
  <c r="D17" i="2"/>
  <c r="E17" i="2"/>
  <c r="F17" i="2"/>
  <c r="G17" i="2"/>
  <c r="C17" i="2"/>
  <c r="D16" i="2"/>
  <c r="E16" i="2"/>
  <c r="F16" i="2"/>
  <c r="G16" i="2"/>
  <c r="C16" i="2"/>
  <c r="C15" i="2"/>
  <c r="D14" i="2"/>
  <c r="E14" i="2"/>
  <c r="F14" i="2"/>
  <c r="G14" i="2"/>
  <c r="C14" i="2"/>
  <c r="D13" i="2"/>
  <c r="E13" i="2"/>
  <c r="F13" i="2"/>
  <c r="G13" i="2"/>
  <c r="C13" i="2"/>
  <c r="D12" i="2"/>
  <c r="E12" i="2"/>
  <c r="F12" i="2"/>
  <c r="G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<sst xmlns="http://schemas.openxmlformats.org/spreadsheetml/2006/main" count="74" uniqueCount="46">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</sst>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1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8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1" applyFont="1" applyBorder="1"/>
    <xf numFmtId="164" fontId="0" fillId="4" borderId="12" xfId="0" applyNumberForma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3" zoomScale="125" workbookViewId="0">
      <selection activeCell="C18" sqref="C18:G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 x14ac:dyDescent="0.25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 x14ac:dyDescent="0.25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 x14ac:dyDescent="0.25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7" t="s">
        <v>19</v>
      </c>
      <c r="J9" t="s">
        <v>21</v>
      </c>
    </row>
    <row r="10" spans="2:13" x14ac:dyDescent="0.25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 x14ac:dyDescent="0.3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6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18" t="s">
        <v>43</v>
      </c>
      <c r="J12" s="17" t="s">
        <v>38</v>
      </c>
      <c r="K12" s="17"/>
      <c r="L12" s="17"/>
      <c r="M12" s="17"/>
    </row>
    <row r="13" spans="2:13" ht="33" customHeight="1" thickBot="1" x14ac:dyDescent="0.3">
      <c r="B13" s="37" t="s">
        <v>27</v>
      </c>
      <c r="C13" s="45">
        <f>MAX(C5:C11)</f>
        <v>6.7</v>
      </c>
      <c r="D13" s="45">
        <f t="shared" ref="D13:G13" si="2">MAX(D5:D11)</f>
        <v>8</v>
      </c>
      <c r="E13" s="45">
        <f t="shared" si="2"/>
        <v>9</v>
      </c>
      <c r="F13" s="45">
        <f t="shared" si="2"/>
        <v>9</v>
      </c>
      <c r="G13" s="45">
        <f t="shared" si="2"/>
        <v>8.1750000000000007</v>
      </c>
    </row>
    <row r="14" spans="2:13" ht="33" customHeight="1" thickBot="1" x14ac:dyDescent="0.3">
      <c r="B14" s="37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 x14ac:dyDescent="0.3">
      <c r="B15" s="38" t="s">
        <v>32</v>
      </c>
      <c r="C15" s="46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38" t="s">
        <v>31</v>
      </c>
      <c r="C16" s="16">
        <f>COUNT(C5:C11)</f>
        <v>7</v>
      </c>
      <c r="D16" s="16">
        <f t="shared" ref="D16:G16" si="4">COUNT(D5:D11)</f>
        <v>7</v>
      </c>
      <c r="E16" s="16">
        <f t="shared" si="4"/>
        <v>7</v>
      </c>
      <c r="F16" s="16">
        <f t="shared" si="4"/>
        <v>7</v>
      </c>
      <c r="G16" s="16">
        <f t="shared" si="4"/>
        <v>7</v>
      </c>
    </row>
    <row r="17" spans="2:7" ht="33" customHeight="1" thickBot="1" x14ac:dyDescent="0.3">
      <c r="B17" s="38" t="s">
        <v>33</v>
      </c>
      <c r="C17" s="15">
        <f>COUNTIF(C5:C11,"&gt;=6")</f>
        <v>3</v>
      </c>
      <c r="D17" s="15">
        <f t="shared" ref="D17:G17" si="5">COUNTIF(D5:D11,"&gt;=6")</f>
        <v>4</v>
      </c>
      <c r="E17" s="15">
        <f t="shared" si="5"/>
        <v>4</v>
      </c>
      <c r="F17" s="15">
        <f t="shared" si="5"/>
        <v>4</v>
      </c>
      <c r="G17" s="15">
        <f t="shared" si="5"/>
        <v>3</v>
      </c>
    </row>
    <row r="18" spans="2:7" ht="33" customHeight="1" thickBot="1" x14ac:dyDescent="0.3">
      <c r="B18" s="38" t="s">
        <v>34</v>
      </c>
      <c r="C18" s="47">
        <f>C17/C16</f>
        <v>0.42857142857142855</v>
      </c>
      <c r="D18" s="47">
        <f t="shared" ref="D18:G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47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0" zoomScale="117" workbookViewId="0">
      <selection activeCell="I18" sqref="I18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 x14ac:dyDescent="0.3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 ht="15.75" thickBot="1" x14ac:dyDescent="0.3">
      <c r="B6" s="19" t="s">
        <v>4</v>
      </c>
      <c r="C6" s="11">
        <v>6.7</v>
      </c>
      <c r="D6" s="12">
        <v>8</v>
      </c>
      <c r="E6" s="12">
        <v>9</v>
      </c>
      <c r="F6" s="13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 x14ac:dyDescent="0.3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48">
        <f t="shared" si="0"/>
        <v>4.8</v>
      </c>
      <c r="I9" t="s">
        <v>44</v>
      </c>
      <c r="J9" t="s">
        <v>21</v>
      </c>
    </row>
    <row r="10" spans="2:13" ht="15.75" thickBot="1" x14ac:dyDescent="0.3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48">
        <f t="shared" si="0"/>
        <v>5.52</v>
      </c>
      <c r="I10" t="s">
        <v>45</v>
      </c>
      <c r="J10" t="s">
        <v>23</v>
      </c>
    </row>
    <row r="11" spans="2:13" ht="15.75" thickBot="1" x14ac:dyDescent="0.3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 x14ac:dyDescent="0.3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48">
        <f t="shared" si="0"/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 x14ac:dyDescent="0.3">
      <c r="B13" s="30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29"/>
    </row>
    <row r="14" spans="2:13" ht="24" customHeight="1" thickBot="1" x14ac:dyDescent="0.3">
      <c r="B14" s="31" t="s">
        <v>27</v>
      </c>
      <c r="C14" s="45">
        <f>MAX('actividad 2'!C6:C12)</f>
        <v>6.7</v>
      </c>
      <c r="D14" s="45">
        <f>MAX('actividad 2'!D6:D12)</f>
        <v>8</v>
      </c>
      <c r="E14" s="45">
        <f>MAX('actividad 2'!E6:E12)</f>
        <v>9</v>
      </c>
      <c r="F14" s="45">
        <f>MAX('actividad 2'!F6:F12)</f>
        <v>9</v>
      </c>
      <c r="G14" s="45">
        <f>MAX('actividad 2'!G6:G12)</f>
        <v>8.4049999999999994</v>
      </c>
    </row>
    <row r="15" spans="2:13" ht="21.95" customHeight="1" thickBot="1" x14ac:dyDescent="0.3">
      <c r="B15" s="31" t="s">
        <v>28</v>
      </c>
      <c r="C15" s="45">
        <f>MIN(C6:C12)</f>
        <v>4.5</v>
      </c>
      <c r="D15" s="45">
        <f t="shared" ref="D15:G15" si="2">MIN(D6:D12)</f>
        <v>3.2</v>
      </c>
      <c r="E15" s="45">
        <f t="shared" si="2"/>
        <v>5.9</v>
      </c>
      <c r="F15" s="45">
        <f t="shared" si="2"/>
        <v>3.5</v>
      </c>
      <c r="G15" s="45">
        <f t="shared" si="2"/>
        <v>4.8</v>
      </c>
    </row>
    <row r="16" spans="2:13" ht="30.75" thickBot="1" x14ac:dyDescent="0.3">
      <c r="B16" s="32" t="s">
        <v>32</v>
      </c>
      <c r="C16" s="46">
        <f>MIN(C6:F12)</f>
        <v>3.2</v>
      </c>
      <c r="D16" s="14"/>
      <c r="E16" s="14"/>
      <c r="F16" s="14"/>
      <c r="G16" s="14"/>
    </row>
    <row r="17" spans="2:7" ht="30.75" thickBot="1" x14ac:dyDescent="0.3">
      <c r="B17" s="32" t="s">
        <v>31</v>
      </c>
      <c r="C17" s="16">
        <f>COUNT(C6:C12)</f>
        <v>7</v>
      </c>
      <c r="D17" s="16">
        <f t="shared" ref="D17:G17" si="3">COUNT(D6:D12)</f>
        <v>7</v>
      </c>
      <c r="E17" s="16">
        <f t="shared" si="3"/>
        <v>7</v>
      </c>
      <c r="F17" s="16">
        <f t="shared" si="3"/>
        <v>7</v>
      </c>
      <c r="G17" s="16">
        <f t="shared" si="3"/>
        <v>7</v>
      </c>
    </row>
    <row r="18" spans="2:7" ht="30.75" thickBot="1" x14ac:dyDescent="0.3">
      <c r="B18" s="32" t="s">
        <v>39</v>
      </c>
      <c r="C18" s="15">
        <f>COUNTIF(C6:C12,"&lt;6")</f>
        <v>4</v>
      </c>
      <c r="D18" s="15">
        <f t="shared" ref="D18:G18" si="4">COUNTIF(D6:D12,"&lt;6")</f>
        <v>3</v>
      </c>
      <c r="E18" s="15">
        <f t="shared" si="4"/>
        <v>3</v>
      </c>
      <c r="F18" s="15">
        <f t="shared" si="4"/>
        <v>3</v>
      </c>
      <c r="G18" s="15">
        <f t="shared" si="4"/>
        <v>4</v>
      </c>
    </row>
    <row r="19" spans="2:7" ht="30.75" thickBot="1" x14ac:dyDescent="0.3">
      <c r="B19" s="33" t="s">
        <v>40</v>
      </c>
      <c r="C19" s="47">
        <f>C18/C17</f>
        <v>0.5714285714285714</v>
      </c>
      <c r="D19" s="47">
        <f t="shared" ref="D19:G19" si="5">D18/D17</f>
        <v>0.42857142857142855</v>
      </c>
      <c r="E19" s="47">
        <f t="shared" si="5"/>
        <v>0.42857142857142855</v>
      </c>
      <c r="F19" s="47">
        <f t="shared" si="5"/>
        <v>0.42857142857142855</v>
      </c>
      <c r="G19" s="47">
        <f t="shared" si="5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2025-04-03T15:40:30Z</dcterms:modified>
</cp:coreProperties>
</file>