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DEPTO. A-9 2026\2 RR.PP. - COORD\5 MAYO\CEREMONIA 21 DE MAYO\"/>
    </mc:Choice>
  </mc:AlternateContent>
  <bookViews>
    <workbookView xWindow="0" yWindow="0" windowWidth="21600" windowHeight="9735" activeTab="1"/>
  </bookViews>
  <sheets>
    <sheet name="INVITADOS TRIBUNA VERDE " sheetId="2" r:id="rId1"/>
    <sheet name="TRIBUNA VERDE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7" i="1" l="1"/>
  <c r="P57" i="1" l="1"/>
</calcChain>
</file>

<file path=xl/sharedStrings.xml><?xml version="1.0" encoding="utf-8"?>
<sst xmlns="http://schemas.openxmlformats.org/spreadsheetml/2006/main" count="1129" uniqueCount="520">
  <si>
    <t>invitaciones seran enviadas por DRI</t>
  </si>
  <si>
    <t>Señor</t>
  </si>
  <si>
    <t>Cristian</t>
  </si>
  <si>
    <t>Brahm</t>
  </si>
  <si>
    <t>Teke</t>
  </si>
  <si>
    <t>Oficial de Enlace Armada de Chile</t>
  </si>
  <si>
    <t>JEFMAYOR</t>
  </si>
  <si>
    <t>2 27405951</t>
  </si>
  <si>
    <t>criverach@armada.cl</t>
  </si>
  <si>
    <t>subenlace@armada.cl</t>
  </si>
  <si>
    <t>Carlos</t>
  </si>
  <si>
    <t>Agregado Naval de Argentina</t>
  </si>
  <si>
    <t>9-71496908</t>
  </si>
  <si>
    <t>agch@armada.mil.ar</t>
  </si>
  <si>
    <t>Agregado de Defensa y Naval de Brasil</t>
  </si>
  <si>
    <t>Agregado de Defensa de Canadá</t>
  </si>
  <si>
    <t>CRL</t>
  </si>
  <si>
    <t>Agregado Naval de Colombia</t>
  </si>
  <si>
    <t>TCL</t>
  </si>
  <si>
    <t xml:space="preserve">PARK   </t>
  </si>
  <si>
    <t>Agregado de Defensa de Corea</t>
  </si>
  <si>
    <t>9-40220502</t>
  </si>
  <si>
    <t>agregaduriachile@mofa.go.kr</t>
  </si>
  <si>
    <t>Agregado Naval de Ecuador</t>
  </si>
  <si>
    <t xml:space="preserve">Juan Luis </t>
  </si>
  <si>
    <t xml:space="preserve">BENAVIDES </t>
  </si>
  <si>
    <t>Sierra</t>
  </si>
  <si>
    <t>Agregado de Defensa de España</t>
  </si>
  <si>
    <t>9-92205461</t>
  </si>
  <si>
    <t>agredchil@oc.mde.es</t>
  </si>
  <si>
    <t>Tyler R.</t>
  </si>
  <si>
    <t>ROSS</t>
  </si>
  <si>
    <t>Agregado de Defensa y Naval de EE.UU.</t>
  </si>
  <si>
    <t>9-42668680</t>
  </si>
  <si>
    <t>Agregado de Defensa y Naval de Francia</t>
  </si>
  <si>
    <t>Agregado de Defensa de México</t>
  </si>
  <si>
    <t>9-81393892</t>
  </si>
  <si>
    <t>agrenavchil@semar.gob.mx</t>
  </si>
  <si>
    <t>Agregado de Defensa Adjunto y Naval de Perú</t>
  </si>
  <si>
    <t>9-72685696</t>
  </si>
  <si>
    <t>agrenavperu@gmail.com</t>
  </si>
  <si>
    <t xml:space="preserve">Yalçın </t>
  </si>
  <si>
    <t>AYDIN</t>
  </si>
  <si>
    <t>Agregado de Defensa, Militar, Naval y Aéreo de Turquía</t>
  </si>
  <si>
    <t>9-53950186</t>
  </si>
  <si>
    <t>asat.santiago@tsk.tr</t>
  </si>
  <si>
    <t>Agregado Naval Adjunto de Brasil</t>
  </si>
  <si>
    <t>9-48695344</t>
  </si>
  <si>
    <t>adjuntoadidefnavchile@hotmail.com</t>
  </si>
  <si>
    <t xml:space="preserve">Mark </t>
  </si>
  <si>
    <t>KROZEL</t>
  </si>
  <si>
    <t>Agregado Naval Adjunto de EE.UU.</t>
  </si>
  <si>
    <t>9-94450669</t>
  </si>
  <si>
    <t>Señora</t>
  </si>
  <si>
    <t>DE JESUS</t>
  </si>
  <si>
    <t>Jefa Seccion Naval de EE.UU.</t>
  </si>
  <si>
    <t>9-42668657</t>
  </si>
  <si>
    <t>vanessamay.r.dejesus.mil@mail.mil</t>
  </si>
  <si>
    <t>Chima</t>
  </si>
  <si>
    <t>UWAZIE</t>
  </si>
  <si>
    <t>Subjefe de la Seccion Naval de EE.UU.</t>
  </si>
  <si>
    <t>56 9 8448 8488</t>
  </si>
  <si>
    <t>chima.uwazie.mil@mail.mil</t>
  </si>
  <si>
    <t>andrea.l.fischer.fn@mail.mil</t>
  </si>
  <si>
    <t>Agregado de Defensa Alemania</t>
  </si>
  <si>
    <t>CRL SUPERIOR</t>
  </si>
  <si>
    <t xml:space="preserve">Hui </t>
  </si>
  <si>
    <t xml:space="preserve"> Wang</t>
  </si>
  <si>
    <t>Agregado de Defensa, Militar, Naval y Aéreo de China</t>
  </si>
  <si>
    <t>9-98788029</t>
  </si>
  <si>
    <t>GDD</t>
  </si>
  <si>
    <t xml:space="preserve">Carlos Alberto </t>
  </si>
  <si>
    <t>TEJADA</t>
  </si>
  <si>
    <t>Murcia</t>
  </si>
  <si>
    <t>Agregado de Defensa de El Salvador</t>
  </si>
  <si>
    <t>Agregado de Defensa de Guatemala</t>
  </si>
  <si>
    <t>agremilchile39@gmail.com</t>
  </si>
  <si>
    <t>militaryatt-sec@santiago.mfa.gov.il</t>
  </si>
  <si>
    <t>Agregado de Defensa de Japón</t>
  </si>
  <si>
    <t>Agregado de Defensa de Paraguay</t>
  </si>
  <si>
    <t>Agregado de Defensa, Militar, Naval y Aéreo de Reino Unido</t>
  </si>
  <si>
    <t>liz.hutchison@fcdo.gov.uk</t>
  </si>
  <si>
    <t>Agregado Militar, Naval y Aéreo y Policial República Dominicana</t>
  </si>
  <si>
    <t>RUSYAEV</t>
  </si>
  <si>
    <t>defrusia@gmail.com</t>
  </si>
  <si>
    <t>Agregado de Defensa de Uruguay</t>
  </si>
  <si>
    <t>Ana María</t>
  </si>
  <si>
    <t>Chamy</t>
  </si>
  <si>
    <t>Maggi</t>
  </si>
  <si>
    <t>Concón</t>
  </si>
  <si>
    <t>32-2687240 / 998297253</t>
  </si>
  <si>
    <t>INVITACIONES PRIZONA</t>
  </si>
  <si>
    <t>Jan</t>
  </si>
  <si>
    <t>Karlsruher</t>
  </si>
  <si>
    <t>Strohbach</t>
  </si>
  <si>
    <t>Cónsul Rep. Federal de Alemania</t>
  </si>
  <si>
    <t>1 Norte 525. Edificio Puente Quinta, of. 208.</t>
  </si>
  <si>
    <t>Viña del Mar</t>
  </si>
  <si>
    <t>32-2695095 / 96992178</t>
  </si>
  <si>
    <t>Sebastián</t>
  </si>
  <si>
    <t>Molteni</t>
  </si>
  <si>
    <t>Cónsul General de Argentina</t>
  </si>
  <si>
    <t>Blanco 625 piso 5, of. 53</t>
  </si>
  <si>
    <t>Valparaíso</t>
  </si>
  <si>
    <t>32- 2213691/ 2217479 2258165 Elizabeth</t>
  </si>
  <si>
    <t>Matías</t>
  </si>
  <si>
    <t>Arese</t>
  </si>
  <si>
    <t>Cónsul General Adjunto de  Argentina</t>
  </si>
  <si>
    <t>32- 2213691/ 2217479 Elizabeth</t>
  </si>
  <si>
    <t xml:space="preserve">James </t>
  </si>
  <si>
    <t>Walles</t>
  </si>
  <si>
    <t>Muñoz</t>
  </si>
  <si>
    <t>Cónsul Honorario de Brasil</t>
  </si>
  <si>
    <t>Errázuriz 755 of. 706</t>
  </si>
  <si>
    <t>32 2217856 fax: 2222882</t>
  </si>
  <si>
    <t>Cónsul Honorario España</t>
  </si>
  <si>
    <t>Calle Alonso de Ercilla 795, Recreo Viña del Mar, en el interior del Club Unión Española de Valparaíso- Viña del Mar.</t>
  </si>
  <si>
    <t>32 2214466 09 -97778437</t>
  </si>
  <si>
    <t>Quentin</t>
  </si>
  <si>
    <t>Sonneville</t>
  </si>
  <si>
    <t>Cónsul Honorario Francia</t>
  </si>
  <si>
    <t>Quinta 366</t>
  </si>
  <si>
    <t>llamar a 981886317   32 – 2881402  /  32 – 2483038</t>
  </si>
  <si>
    <t>Iain</t>
  </si>
  <si>
    <t>Hardy</t>
  </si>
  <si>
    <t>Tudor</t>
  </si>
  <si>
    <t>Cónsul Honorario de Reino Unido de Gran Bretaña e Irlanda del Norte</t>
  </si>
  <si>
    <t>Blanco 1199 Piso 5</t>
  </si>
  <si>
    <t xml:space="preserve"> 32 2213063  32 2160000 Paola</t>
  </si>
  <si>
    <t>Karim</t>
  </si>
  <si>
    <t>Madaín</t>
  </si>
  <si>
    <t>Ayub</t>
  </si>
  <si>
    <t>Consúl República de Siria</t>
  </si>
  <si>
    <t>Alvares 322 depto 606</t>
  </si>
  <si>
    <t xml:space="preserve"> 32 – 2664461 cel: 92516315</t>
  </si>
  <si>
    <t>Jorge Hernán</t>
  </si>
  <si>
    <t>Aldunate</t>
  </si>
  <si>
    <t>Solar</t>
  </si>
  <si>
    <t>Cónsul Honorario Uruguay</t>
  </si>
  <si>
    <t>Los Abedules 1119, casa B Bosques de Montemar</t>
  </si>
  <si>
    <t>32 2966006- 93357120</t>
  </si>
  <si>
    <t>Luis</t>
  </si>
  <si>
    <t>Guerra</t>
  </si>
  <si>
    <t>ASISTE</t>
  </si>
  <si>
    <t>COF. LECTURA</t>
  </si>
  <si>
    <t>SI</t>
  </si>
  <si>
    <t>NO</t>
  </si>
  <si>
    <t>CONFIRMA</t>
  </si>
  <si>
    <t>FECHA</t>
  </si>
  <si>
    <t>OBS.</t>
  </si>
  <si>
    <t>ENVIADO</t>
  </si>
  <si>
    <t>Capitán de Navio IM</t>
  </si>
  <si>
    <t>Capitán de Navio</t>
  </si>
  <si>
    <t>Chantal</t>
  </si>
  <si>
    <t>DESORMEAUX</t>
  </si>
  <si>
    <t>agregaduria.chile@armada.mil.co</t>
  </si>
  <si>
    <t xml:space="preserve">morgenfeldsa@state.gov </t>
  </si>
  <si>
    <t>Numa</t>
  </si>
  <si>
    <t>Durbec</t>
  </si>
  <si>
    <t>Raúl</t>
  </si>
  <si>
    <t xml:space="preserve">Jorge </t>
  </si>
  <si>
    <t>ÁLVAREZ</t>
  </si>
  <si>
    <t>Rivas</t>
  </si>
  <si>
    <t>Capitán de Fragata</t>
  </si>
  <si>
    <t>Dayse</t>
  </si>
  <si>
    <t>OLIVEIRA</t>
  </si>
  <si>
    <t>Moreira</t>
  </si>
  <si>
    <t>Vanessa</t>
  </si>
  <si>
    <t>willmantm@state.gov</t>
  </si>
  <si>
    <t>Teniente Primero</t>
  </si>
  <si>
    <t>agre_d_cncl@hotmail.com</t>
  </si>
  <si>
    <t>agredefchi@faes.gob.sv</t>
  </si>
  <si>
    <t>MONTOYA</t>
  </si>
  <si>
    <t>Kengo</t>
  </si>
  <si>
    <t>NARITA</t>
  </si>
  <si>
    <t>CABALLERO</t>
  </si>
  <si>
    <t>Andrés</t>
  </si>
  <si>
    <t>Ghiorsi</t>
  </si>
  <si>
    <t>Nikita</t>
  </si>
  <si>
    <t>Poddubnyy</t>
  </si>
  <si>
    <t>Agregado Naval Adjunto de Rusia</t>
  </si>
  <si>
    <t>Coronel</t>
  </si>
  <si>
    <t>Nikolay</t>
  </si>
  <si>
    <t>Agregado de Defensa, Militar, Naval y Áereo de Rusia</t>
  </si>
  <si>
    <t>Primer Coronel</t>
  </si>
  <si>
    <t xml:space="preserve">Duong </t>
  </si>
  <si>
    <t>Nguyen</t>
  </si>
  <si>
    <t>Thai</t>
  </si>
  <si>
    <t>Agregado de Defensa, Militar, Naval y Aéreo de Vietnam</t>
  </si>
  <si>
    <t>agregaduriadefensa2024@gmail.com</t>
  </si>
  <si>
    <t>j.karlsruher@hotmail.com</t>
  </si>
  <si>
    <t>secretaria@cvalp.tie.cl / consulgeneral@cevalp.tie.cl</t>
  </si>
  <si>
    <t>Michael</t>
  </si>
  <si>
    <t>Bier</t>
  </si>
  <si>
    <t>Cónsul Honorario de Austria</t>
  </si>
  <si>
    <t>Santo Domingo 26 Plaza La Matriz</t>
  </si>
  <si>
    <t>32- 2251883 / 2593519 casa/ 93258835 cel.</t>
  </si>
  <si>
    <t>consuladoaustriavalpo@gmail.com</t>
  </si>
  <si>
    <t>nberrios@broomgroup.com</t>
  </si>
  <si>
    <t>Jens</t>
  </si>
  <si>
    <t>Krönborg</t>
  </si>
  <si>
    <t>Cónsul General de Dinamarca</t>
  </si>
  <si>
    <t>Errázuriz 755 Of. 704 A piso 7 Edificio Estación Puerto</t>
  </si>
  <si>
    <t>32 27074350 Fax: 2250520</t>
  </si>
  <si>
    <t>jkronborg@splogistics.com</t>
  </si>
  <si>
    <t>Claudio</t>
  </si>
  <si>
    <t>Gorichon</t>
  </si>
  <si>
    <t>Bergoechea</t>
  </si>
  <si>
    <t>chespana.valparaiso@gmail.com</t>
  </si>
  <si>
    <t>consulfranciavina@gmail.com</t>
  </si>
  <si>
    <t>iain.hardy@fcowebmail.fco.gov.uk – iainhardy@hardy.cl</t>
  </si>
  <si>
    <t>Alex</t>
  </si>
  <si>
    <t>Sclavos</t>
  </si>
  <si>
    <t>Cónsul Honorario de Grecia</t>
  </si>
  <si>
    <t>Av. Benidorm 585, Edif. Reina Victoria</t>
  </si>
  <si>
    <t>32 2961939 /9 64945162</t>
  </si>
  <si>
    <t>alexguerrasclavos@gmail.com / consuladogreciavalparaiso@gmail.com</t>
  </si>
  <si>
    <t>Ocker</t>
  </si>
  <si>
    <t>Gevaerts</t>
  </si>
  <si>
    <t>Cónsul de Holanda  Reino de Los Países Bajos</t>
  </si>
  <si>
    <t>6 Norte 655</t>
  </si>
  <si>
    <t>32 2387052 cel: 93345555  32 – 2387052</t>
  </si>
  <si>
    <t>valparaiso@nlconsulate.com   /consulado.holanda@gmail.com</t>
  </si>
  <si>
    <t xml:space="preserve">Eduardo </t>
  </si>
  <si>
    <t>Kovacs</t>
  </si>
  <si>
    <t>Amengual</t>
  </si>
  <si>
    <t>Cónsul Honorario de Hungría</t>
  </si>
  <si>
    <t>Colón 3111</t>
  </si>
  <si>
    <t>32 2327105 / 997798523</t>
  </si>
  <si>
    <t>ekovacs@kovacs.cl</t>
  </si>
  <si>
    <t>Hugo</t>
  </si>
  <si>
    <t>Botto</t>
  </si>
  <si>
    <t>Oakley</t>
  </si>
  <si>
    <t>Consul Honorario de Indonesia</t>
  </si>
  <si>
    <t>12 norte 785 of. 509</t>
  </si>
  <si>
    <t>32 2686251 /88190667</t>
  </si>
  <si>
    <t>hugobotto@bmsabogados.cl</t>
  </si>
  <si>
    <t>Franco</t>
  </si>
  <si>
    <t>Dezerega</t>
  </si>
  <si>
    <t>Pitto</t>
  </si>
  <si>
    <t xml:space="preserve">Cónsul de Italia </t>
  </si>
  <si>
    <t>Blanco 1131 piso 6</t>
  </si>
  <si>
    <t>32 2253177 / 09 8213797 Ma. Cristina</t>
  </si>
  <si>
    <t>consitvalpo@hotmail.com</t>
  </si>
  <si>
    <t>David</t>
  </si>
  <si>
    <t>Dahma</t>
  </si>
  <si>
    <t>Bertelet</t>
  </si>
  <si>
    <t xml:space="preserve">Cónsul de Marruecos </t>
  </si>
  <si>
    <t>5 norte 926 depto. 62 Edificio Concierto</t>
  </si>
  <si>
    <t>david.dahma@usm.cl</t>
  </si>
  <si>
    <t>Celis</t>
  </si>
  <si>
    <t>Montt</t>
  </si>
  <si>
    <t>Cónsul de Mónaco</t>
  </si>
  <si>
    <t>3 Oriente 685</t>
  </si>
  <si>
    <t>32 2239298</t>
  </si>
  <si>
    <t>rcelis@cbis.cl</t>
  </si>
  <si>
    <t xml:space="preserve">Maria del Carmen </t>
  </si>
  <si>
    <t>Harris</t>
  </si>
  <si>
    <t>Enseñat</t>
  </si>
  <si>
    <t>Cónsul General de Panamá</t>
  </si>
  <si>
    <t>Pza Justicia 45, of. 606 Valparaíso</t>
  </si>
  <si>
    <t>32-2669980     32 3276349</t>
  </si>
  <si>
    <t>consuladopanamavalpo@hotmail.com / consulado@panaconsulvalpo.com</t>
  </si>
  <si>
    <t>kmadain@gmail.com</t>
  </si>
  <si>
    <r>
      <t>jaldunate@vtr.net /cdvalparaiso@mrree.gub.uy /</t>
    </r>
    <r>
      <rPr>
        <sz val="11"/>
        <color rgb="FF335593"/>
        <rFont val="Arial"/>
        <family val="2"/>
      </rPr>
      <t xml:space="preserve"> jaldunate@csav.com</t>
    </r>
  </si>
  <si>
    <t>FECHA DE ACTULIZACION 12 DE MAYO 2025</t>
  </si>
  <si>
    <t>cvalp@cancilleria.gov.ar / cvalp@cancilleria.gov.ar / cvalp@mrecic.gov.ar</t>
  </si>
  <si>
    <t>Decana del Honorable Cuerpo Consular / Consul Honoraria de Polonia</t>
  </si>
  <si>
    <t>Pasaje Constanza 90</t>
  </si>
  <si>
    <t>anamariachamy@gmail.com</t>
  </si>
  <si>
    <t>Andres</t>
  </si>
  <si>
    <t>Nadur</t>
  </si>
  <si>
    <t>Cónsul General de Argentina (S)</t>
  </si>
  <si>
    <t>Guillermo</t>
  </si>
  <si>
    <t>CO</t>
  </si>
  <si>
    <t>Director de Bienestar Social de la Armada</t>
  </si>
  <si>
    <t>DIREBIEN</t>
  </si>
  <si>
    <t>Correo Naval - Valparaíso</t>
  </si>
  <si>
    <t>Juan</t>
  </si>
  <si>
    <t>Director de Operaciones del Estado Mayor General de la Armada</t>
  </si>
  <si>
    <t>DOPENGA</t>
  </si>
  <si>
    <t xml:space="preserve">Director de Abastecimiento de la Armada </t>
  </si>
  <si>
    <t>DIRECABAS</t>
  </si>
  <si>
    <t>Daniel</t>
  </si>
  <si>
    <t>Corvalán</t>
  </si>
  <si>
    <t>+56971496908</t>
  </si>
  <si>
    <t>Tojal</t>
  </si>
  <si>
    <t>Do Vale</t>
  </si>
  <si>
    <t>56-2 29749104</t>
  </si>
  <si>
    <t>adidefnavchile@hotmail.com</t>
  </si>
  <si>
    <t>Ranulfo</t>
  </si>
  <si>
    <t>Araújo</t>
  </si>
  <si>
    <t>Fernández</t>
  </si>
  <si>
    <t>56-2 32239791</t>
  </si>
  <si>
    <t>56 9 6171 9203</t>
  </si>
  <si>
    <t>Teniente Coronel</t>
  </si>
  <si>
    <t>Byoung-Gun</t>
  </si>
  <si>
    <t>56 9 40220502</t>
  </si>
  <si>
    <t>Calderón</t>
  </si>
  <si>
    <t>Santamaría</t>
  </si>
  <si>
    <t>56-232243278</t>
  </si>
  <si>
    <t>agnach@armada.mil.ec</t>
  </si>
  <si>
    <t>56-226320750</t>
  </si>
  <si>
    <t>Contraalmirante</t>
  </si>
  <si>
    <t>Victor</t>
  </si>
  <si>
    <t>Pasquel</t>
  </si>
  <si>
    <t>Meléndez</t>
  </si>
  <si>
    <t>56-222070702</t>
  </si>
  <si>
    <t>Christian</t>
  </si>
  <si>
    <t>Rauwolf</t>
  </si>
  <si>
    <t>56 9 91387532</t>
  </si>
  <si>
    <t>56-224632570</t>
  </si>
  <si>
    <t>mil-1@santi.diplo.de</t>
  </si>
  <si>
    <t>POR DEFINIR</t>
  </si>
  <si>
    <t>CORONEL</t>
  </si>
  <si>
    <t>VARGAS</t>
  </si>
  <si>
    <t>56-229636387</t>
  </si>
  <si>
    <t>agremil.py,cl@gmail.com</t>
  </si>
  <si>
    <t>CAPITAN DE NAVIO</t>
  </si>
  <si>
    <t>Jason</t>
  </si>
  <si>
    <t>WHITE</t>
  </si>
  <si>
    <t>56-223704144</t>
  </si>
  <si>
    <t>56993345327</t>
  </si>
  <si>
    <t>jason.white@fcdo.gov.uk</t>
  </si>
  <si>
    <t>Lambruschini</t>
  </si>
  <si>
    <t>Wells</t>
  </si>
  <si>
    <t>García</t>
  </si>
  <si>
    <t>Hernández</t>
  </si>
  <si>
    <t>Fernando</t>
  </si>
  <si>
    <t>Reyes</t>
  </si>
  <si>
    <t>Carrasco</t>
  </si>
  <si>
    <t>René</t>
  </si>
  <si>
    <t>Valenzuela</t>
  </si>
  <si>
    <t>Azócar</t>
  </si>
  <si>
    <t xml:space="preserve">CO </t>
  </si>
  <si>
    <t>Jorge</t>
  </si>
  <si>
    <t>Vidal</t>
  </si>
  <si>
    <t>Berrocal</t>
  </si>
  <si>
    <t>8503 Diego Lira</t>
  </si>
  <si>
    <t>dliras@armada.cl</t>
  </si>
  <si>
    <t>6168 C1 Melany Castro</t>
  </si>
  <si>
    <t>mcastromo@armada.cl</t>
  </si>
  <si>
    <t>SO Ivette Roldán</t>
  </si>
  <si>
    <t>iroldan@armada.cl</t>
  </si>
  <si>
    <t>AGREGADOS DE DEFENSA (32)</t>
  </si>
  <si>
    <t>CONSULES EXTRANJEROS (21)</t>
  </si>
  <si>
    <t>COMODOROS ARMADA (3)</t>
  </si>
  <si>
    <t>TRIBUNA VERDE (61)</t>
  </si>
  <si>
    <t>CN IM</t>
  </si>
  <si>
    <t>CN</t>
  </si>
  <si>
    <t>Daniel Alfredo</t>
  </si>
  <si>
    <t>Carlos Federico</t>
  </si>
  <si>
    <t>Desormeaux</t>
  </si>
  <si>
    <t>Santamaria</t>
  </si>
  <si>
    <t>CA</t>
  </si>
  <si>
    <t xml:space="preserve">Victor </t>
  </si>
  <si>
    <t>Agregado Naval de México</t>
  </si>
  <si>
    <t>Álvarez</t>
  </si>
  <si>
    <t>CF</t>
  </si>
  <si>
    <t>Oliveira</t>
  </si>
  <si>
    <t xml:space="preserve">Vanessa </t>
  </si>
  <si>
    <t>CC</t>
  </si>
  <si>
    <t>Montoya</t>
  </si>
  <si>
    <t xml:space="preserve">Amit </t>
  </si>
  <si>
    <t>GUY</t>
  </si>
  <si>
    <t>Agregado de Defensa de Israel</t>
  </si>
  <si>
    <t xml:space="preserve">Kendo </t>
  </si>
  <si>
    <t>Narita</t>
  </si>
  <si>
    <t xml:space="preserve">Juan </t>
  </si>
  <si>
    <t>Vargas</t>
  </si>
  <si>
    <t xml:space="preserve">Jason </t>
  </si>
  <si>
    <t>White</t>
  </si>
  <si>
    <t>Caballero</t>
  </si>
  <si>
    <t xml:space="preserve">Nikolay </t>
  </si>
  <si>
    <t>Agregado de Defensa, Militar, Naval y Aéreo de Rusia</t>
  </si>
  <si>
    <t>9-92227901 / 2 29749104</t>
  </si>
  <si>
    <t>adidefnavchile@hotmail.com / adjuntoadidefnavchile@hotmail.com</t>
  </si>
  <si>
    <t>56 2 26523815 / 9-73894540</t>
  </si>
  <si>
    <t>chantal.desormeaux@international.gc.ca / pablo.marambio@international.gc.ca</t>
  </si>
  <si>
    <t>56 2 3223 / 61719203</t>
  </si>
  <si>
    <t>56 2 32243278</t>
  </si>
  <si>
    <t>56-2 26320750 / 9-92205461</t>
  </si>
  <si>
    <t xml:space="preserve">aazparm@fn.mde.es </t>
  </si>
  <si>
    <t>9-82518136</t>
  </si>
  <si>
    <t>rosstr@state.gov / floresdiazgb@state.gov</t>
  </si>
  <si>
    <t>56 2 247008039 / 9-95492566</t>
  </si>
  <si>
    <t>numa.durbec@diplomatie.gouv.fr / yohann.espejo@diplomatie.gouv.fr</t>
  </si>
  <si>
    <t>56 2 22070702 / 52 55 48006885</t>
  </si>
  <si>
    <t>56-2 33154821 / 9 53950186</t>
  </si>
  <si>
    <t>56-2 22325012 / 56 9 51739383</t>
  </si>
  <si>
    <t>asat.santiago@msb.gov.tr / jorge.lopezu@gmail.com</t>
  </si>
  <si>
    <t>56 2 22974 9104 / 56 9 9445 0669</t>
  </si>
  <si>
    <t xml:space="preserve">krozelmk@state.gov </t>
  </si>
  <si>
    <t>9-8448 8488</t>
  </si>
  <si>
    <t>56-2 23303381 / 9 84488487</t>
  </si>
  <si>
    <t>56-2 24632570 / 9 91387532</t>
  </si>
  <si>
    <t>mil-1@santi.diplo.de / mil-s1@santi.auswaertiges-amt.de</t>
  </si>
  <si>
    <t>56-2 22339878 / 9-98788029</t>
  </si>
  <si>
    <t>56-2 23268133 / 9 88325610</t>
  </si>
  <si>
    <t>54-9-11-28776802 / 9-53196697</t>
  </si>
  <si>
    <t>militaryatt-assist@santiago.mfa.gov.il</t>
  </si>
  <si>
    <t xml:space="preserve"> 56-2-22321807 / 9-85024364</t>
  </si>
  <si>
    <t>kengo.narita@mofa.go.jp / jorge.wehmann@sg.mofa.go.jp / japonagredefchile@gmail.com</t>
  </si>
  <si>
    <t>56-2-29636387 / 56- 5 98198708</t>
  </si>
  <si>
    <t>agremil.py.cl@gmail.com / franciscofelicianobenitez@gmail.com</t>
  </si>
  <si>
    <t>59-2 23704144 / 56 9 9334 5327</t>
  </si>
  <si>
    <t>Jason.White@fcdo.gov.uk</t>
  </si>
  <si>
    <t>9-93345327</t>
  </si>
  <si>
    <t>agregmilrd@gmail.com / agregaduriarepdom-chile@mide.gob</t>
  </si>
  <si>
    <t>56-2 23253015 / 56 9 56455850</t>
  </si>
  <si>
    <t>9-56455850</t>
  </si>
  <si>
    <t>agdefensachile@gmail.com / aghiorsi@yahoo.com / fauchile@hotmail.com</t>
  </si>
  <si>
    <t>AGREGADOS DE DEFENSA (29)</t>
  </si>
  <si>
    <t>CONSULES EXTRANJEROS (20)</t>
  </si>
  <si>
    <t>TRIBUNA VERDE (54)</t>
  </si>
  <si>
    <t>SEREMI QUINTA REGIÓN</t>
  </si>
  <si>
    <t>Lukas</t>
  </si>
  <si>
    <t>Caceres</t>
  </si>
  <si>
    <t>Costa</t>
  </si>
  <si>
    <t>Concejal Valparaiso</t>
  </si>
  <si>
    <t>Av. Argentina 864</t>
  </si>
  <si>
    <t xml:space="preserve">(32) 2939000  /  (32) 2939100 /  </t>
  </si>
  <si>
    <t>lukas.caceres@munivalpo.cl</t>
  </si>
  <si>
    <t>Miguel</t>
  </si>
  <si>
    <t xml:space="preserve">Vergara </t>
  </si>
  <si>
    <t>González</t>
  </si>
  <si>
    <t>miguel.vergara@munivalpo.cl</t>
  </si>
  <si>
    <t>Valentina</t>
  </si>
  <si>
    <t>Véliz</t>
  </si>
  <si>
    <t>valentina.veliz@munivalpo.cl</t>
  </si>
  <si>
    <t xml:space="preserve">Señora </t>
  </si>
  <si>
    <t>Alicia</t>
  </si>
  <si>
    <t>Zuñiga</t>
  </si>
  <si>
    <t>alicia.zuniga@munivalpo.cl</t>
  </si>
  <si>
    <t>Thelmo</t>
  </si>
  <si>
    <t>Aguilar</t>
  </si>
  <si>
    <t>thelmo.aguilar@munivalpo.cl</t>
  </si>
  <si>
    <t>López</t>
  </si>
  <si>
    <t>Morales</t>
  </si>
  <si>
    <t>jorge.lopez@munivalpo.cl</t>
  </si>
  <si>
    <t xml:space="preserve">Leonardo </t>
  </si>
  <si>
    <t>Contreras</t>
  </si>
  <si>
    <t>leonardo.contreras@munivalpo.cl</t>
  </si>
  <si>
    <t>Vicente</t>
  </si>
  <si>
    <t>Celedón</t>
  </si>
  <si>
    <t>vicente.celedon@munivalpo.cl</t>
  </si>
  <si>
    <t>Dante</t>
  </si>
  <si>
    <t>Iturrieta</t>
  </si>
  <si>
    <t>Méndez</t>
  </si>
  <si>
    <t>dante.iturrieta@munivalpo.cl</t>
  </si>
  <si>
    <t>Jazmín</t>
  </si>
  <si>
    <t>Murillo</t>
  </si>
  <si>
    <t>jazmin.murillo@munivalpo.cl</t>
  </si>
  <si>
    <t xml:space="preserve">Andrés </t>
  </si>
  <si>
    <t>Miranda</t>
  </si>
  <si>
    <t>Concejal Viña del Mar</t>
  </si>
  <si>
    <t>Arlegui 615</t>
  </si>
  <si>
    <t xml:space="preserve">(32) 2185059   </t>
  </si>
  <si>
    <t>andres.solar@munivina.cl</t>
  </si>
  <si>
    <t>Antonia</t>
  </si>
  <si>
    <t>Scarella</t>
  </si>
  <si>
    <t xml:space="preserve">(32) 2185060   </t>
  </si>
  <si>
    <t>municipiodecuidados@munivina.cl</t>
  </si>
  <si>
    <t>Francisco</t>
  </si>
  <si>
    <t>Mejías</t>
  </si>
  <si>
    <t>Díaz</t>
  </si>
  <si>
    <t xml:space="preserve">(32) 2185061  </t>
  </si>
  <si>
    <t>José</t>
  </si>
  <si>
    <t>Barlolucci</t>
  </si>
  <si>
    <t>Schapacasse</t>
  </si>
  <si>
    <t xml:space="preserve">(32) 2185062 </t>
  </si>
  <si>
    <t>Williams</t>
  </si>
  <si>
    <t>Arriola</t>
  </si>
  <si>
    <t xml:space="preserve">(32) 2185063 </t>
  </si>
  <si>
    <t>Nancy</t>
  </si>
  <si>
    <t>Soto</t>
  </si>
  <si>
    <t xml:space="preserve">(32) 2185064 </t>
  </si>
  <si>
    <t>Sandro</t>
  </si>
  <si>
    <t>Puebla</t>
  </si>
  <si>
    <t>Veas</t>
  </si>
  <si>
    <t xml:space="preserve">(32) 2185065 </t>
  </si>
  <si>
    <t xml:space="preserve">Nicolás </t>
  </si>
  <si>
    <t>Pimentel</t>
  </si>
  <si>
    <t xml:space="preserve">(32) 2185066 </t>
  </si>
  <si>
    <t>Antonella</t>
  </si>
  <si>
    <t>Pecchenino</t>
  </si>
  <si>
    <t>Lobos</t>
  </si>
  <si>
    <t xml:space="preserve">(32) 2185067 </t>
  </si>
  <si>
    <t>Alejandro</t>
  </si>
  <si>
    <t>Aguilera</t>
  </si>
  <si>
    <t>Moya</t>
  </si>
  <si>
    <t xml:space="preserve">(32) 2185068 </t>
  </si>
  <si>
    <t>CONCEJALES VALPARAISO Y VIÑA DEL MAR</t>
  </si>
  <si>
    <t>TEATRO MUNICIPAL DE VIÑA DE MAR</t>
  </si>
  <si>
    <t>Teatro Municipal de Viña del Mar</t>
  </si>
  <si>
    <t>Seremi por definir</t>
  </si>
  <si>
    <t>EL X MAIL</t>
  </si>
  <si>
    <t>Cónsul Honoraria de Polonia</t>
  </si>
  <si>
    <t xml:space="preserve">Decano del Honorable Cuerpo Consular y Cónsul de Italia </t>
  </si>
  <si>
    <t xml:space="preserve">Ruth </t>
  </si>
  <si>
    <t>Engels</t>
  </si>
  <si>
    <t>Cónsul Honoraria de Belgica</t>
  </si>
  <si>
    <t>569 9733 5394</t>
  </si>
  <si>
    <t>ruth.engels.valparaiso@hc.diplobel.fed.be</t>
  </si>
  <si>
    <t>MODY LEVER X MAIL</t>
  </si>
  <si>
    <t>OTROS INVITADOS</t>
  </si>
  <si>
    <t>Zavala</t>
  </si>
  <si>
    <t xml:space="preserve">López </t>
  </si>
  <si>
    <t>OFICIAL CORNAV RN</t>
  </si>
  <si>
    <t>oficial.cornav@gmail.com</t>
  </si>
  <si>
    <t>ELLA X MAIL</t>
  </si>
  <si>
    <t>MARCELA X MAIL</t>
  </si>
  <si>
    <t>SUBOFICIAL 2° GARCÉS X MAIL</t>
  </si>
  <si>
    <t>MARÍA PAZ X MAIL</t>
  </si>
  <si>
    <t>Capellan Naval</t>
  </si>
  <si>
    <t>Capellan Naval Evangelico</t>
  </si>
  <si>
    <t xml:space="preserve">Vladimir </t>
  </si>
  <si>
    <t xml:space="preserve">Recabarren </t>
  </si>
  <si>
    <t>Esparza</t>
  </si>
  <si>
    <t>vrecabarren@armada.cl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</si>
</sst>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b/>
      <sz val="22"/>
      <color theme="9"/>
      <name val="Calibri"/>
      <family val="2"/>
      <scheme val="minor"/>
    </font>
    <font>
      <sz val="10"/>
      <color rgb="FF000000"/>
      <name val="Arial Narrow"/>
      <family val="2"/>
    </font>
    <font>
      <b/>
      <sz val="12"/>
      <color rgb="FF0000FF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9" tint="-0.249977111117893"/>
      <name val="Arial Narrow"/>
      <family val="2"/>
    </font>
    <font>
      <sz val="11"/>
      <color rgb="FF0563C1"/>
      <name val="Calibri"/>
      <family val="2"/>
    </font>
    <font>
      <b/>
      <sz val="11"/>
      <color rgb="FF0000FF"/>
      <name val="Arial Narrow"/>
      <family val="2"/>
    </font>
    <font>
      <sz val="11"/>
      <color rgb="FFFF0000"/>
      <name val="Arial Narrow"/>
      <family val="2"/>
    </font>
    <font>
      <sz val="8"/>
      <color rgb="FF000000"/>
      <name val="Calibri"/>
      <family val="2"/>
    </font>
    <font>
      <sz val="11"/>
      <color rgb="FF335593"/>
      <name val="Calibri"/>
      <family val="2"/>
    </font>
    <font>
      <sz val="11"/>
      <color rgb="FF335593"/>
      <name val="Arial"/>
      <family val="2"/>
    </font>
    <font>
      <u/>
      <sz val="11"/>
      <color theme="10"/>
      <name val="Calibr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C00000"/>
      <name val="Arial Black"/>
      <family val="2"/>
    </font>
    <font>
      <sz val="11"/>
      <color theme="4" tint="-0.499984740745262"/>
      <name val="Arial Black"/>
      <family val="2"/>
    </font>
    <font>
      <sz val="9"/>
      <color theme="1"/>
      <name val="Calibri"/>
      <family val="2"/>
      <scheme val="minor"/>
    </font>
    <font>
      <b/>
      <sz val="14"/>
      <color rgb="FFC00000"/>
      <name val="Arial Black"/>
      <family val="2"/>
    </font>
    <font>
      <sz val="14"/>
      <color rgb="FF0070C0"/>
      <name val="Arial Black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u/>
      <sz val="11"/>
      <color theme="8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002060"/>
      <name val="Arial Black"/>
      <family val="2"/>
    </font>
    <font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 style="thin">
        <color rgb="FFAAAAAA"/>
      </right>
      <top style="thin">
        <color rgb="FFAAAAAA"/>
      </top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8">
    <xf numFmtId="0" fontId="0" fillId="0" borderId="0"/>
    <xf numFmtId="0" fontId="13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/>
    <xf numFmtId="0" fontId="24" fillId="0" borderId="0" applyNumberFormat="0" applyFill="0" applyBorder="0" applyProtection="0"/>
    <xf numFmtId="0" fontId="25" fillId="0" borderId="0" applyNumberFormat="0" applyFill="0" applyBorder="0" applyProtection="0"/>
    <xf numFmtId="0" fontId="22" fillId="0" borderId="0"/>
    <xf numFmtId="0" fontId="22" fillId="0" borderId="0"/>
  </cellStyleXfs>
  <cellXfs count="117">
    <xf numFmtId="0" fontId="0" fillId="0" borderId="0" xfId="0"/>
    <xf numFmtId="49" fontId="2" fillId="2" borderId="0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17" fontId="4" fillId="2" borderId="9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14" fillId="3" borderId="3" xfId="0" applyFont="1" applyFill="1" applyBorder="1"/>
    <xf numFmtId="0" fontId="15" fillId="3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49" fontId="4" fillId="6" borderId="7" xfId="0" applyNumberFormat="1" applyFont="1" applyFill="1" applyBorder="1" applyAlignment="1">
      <alignment horizontal="center" vertical="center" wrapText="1"/>
    </xf>
    <xf numFmtId="49" fontId="5" fillId="6" borderId="7" xfId="0" applyNumberFormat="1" applyFont="1" applyFill="1" applyBorder="1" applyAlignment="1">
      <alignment horizontal="center" vertical="center" wrapText="1"/>
    </xf>
    <xf numFmtId="49" fontId="13" fillId="6" borderId="7" xfId="1" applyNumberFormat="1" applyFill="1" applyBorder="1" applyAlignment="1">
      <alignment horizontal="center" vertical="center" wrapText="1"/>
    </xf>
    <xf numFmtId="0" fontId="13" fillId="7" borderId="7" xfId="1" applyNumberFormat="1" applyFill="1" applyBorder="1" applyAlignment="1">
      <alignment horizontal="center" vertical="center" wrapText="1"/>
    </xf>
    <xf numFmtId="49" fontId="4" fillId="6" borderId="3" xfId="0" applyNumberFormat="1" applyFont="1" applyFill="1" applyBorder="1" applyAlignment="1">
      <alignment horizontal="center" vertical="center" wrapText="1"/>
    </xf>
    <xf numFmtId="49" fontId="5" fillId="6" borderId="3" xfId="0" applyNumberFormat="1" applyFont="1" applyFill="1" applyBorder="1" applyAlignment="1">
      <alignment horizontal="center" vertical="center" wrapText="1"/>
    </xf>
    <xf numFmtId="49" fontId="13" fillId="6" borderId="3" xfId="1" applyNumberFormat="1" applyFill="1" applyBorder="1" applyAlignment="1">
      <alignment horizontal="center" vertical="center" wrapText="1"/>
    </xf>
    <xf numFmtId="0" fontId="13" fillId="7" borderId="3" xfId="1" applyFill="1" applyBorder="1" applyAlignment="1">
      <alignment wrapText="1"/>
    </xf>
    <xf numFmtId="49" fontId="7" fillId="6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49" fontId="13" fillId="6" borderId="7" xfId="1" applyNumberForma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 wrapText="1"/>
    </xf>
    <xf numFmtId="49" fontId="13" fillId="6" borderId="7" xfId="1" applyNumberFormat="1" applyFill="1" applyBorder="1" applyAlignment="1">
      <alignment vertical="center" wrapText="1"/>
    </xf>
    <xf numFmtId="49" fontId="7" fillId="6" borderId="7" xfId="0" applyNumberFormat="1" applyFont="1" applyFill="1" applyBorder="1" applyAlignment="1">
      <alignment horizontal="left" vertical="center" wrapText="1"/>
    </xf>
    <xf numFmtId="49" fontId="7" fillId="6" borderId="7" xfId="0" applyNumberFormat="1" applyFont="1" applyFill="1" applyBorder="1" applyAlignment="1">
      <alignment horizontal="center" vertical="center" wrapText="1"/>
    </xf>
    <xf numFmtId="0" fontId="4" fillId="6" borderId="7" xfId="0" applyNumberFormat="1" applyFont="1" applyFill="1" applyBorder="1" applyAlignment="1">
      <alignment horizontal="center" vertical="center" wrapText="1"/>
    </xf>
    <xf numFmtId="49" fontId="11" fillId="6" borderId="7" xfId="0" applyNumberFormat="1" applyFont="1" applyFill="1" applyBorder="1" applyAlignment="1">
      <alignment horizontal="left" vertical="center" wrapText="1"/>
    </xf>
    <xf numFmtId="16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/>
    <xf numFmtId="0" fontId="16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vertical="center" wrapText="1"/>
    </xf>
    <xf numFmtId="49" fontId="4" fillId="6" borderId="13" xfId="0" applyNumberFormat="1" applyFont="1" applyFill="1" applyBorder="1" applyAlignment="1">
      <alignment horizontal="center" vertical="center" wrapText="1"/>
    </xf>
    <xf numFmtId="49" fontId="5" fillId="6" borderId="13" xfId="0" applyNumberFormat="1" applyFont="1" applyFill="1" applyBorder="1" applyAlignment="1">
      <alignment horizontal="center" vertical="center" wrapText="1"/>
    </xf>
    <xf numFmtId="49" fontId="13" fillId="6" borderId="13" xfId="1" applyNumberForma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16" fillId="0" borderId="9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49" fontId="21" fillId="6" borderId="3" xfId="2" applyNumberFormat="1" applyFill="1" applyBorder="1" applyAlignment="1">
      <alignment horizontal="center" vertical="center" wrapText="1"/>
    </xf>
    <xf numFmtId="49" fontId="23" fillId="6" borderId="3" xfId="1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4" fillId="0" borderId="7" xfId="4" applyNumberFormat="1" applyFont="1" applyFill="1" applyBorder="1" applyAlignment="1">
      <alignment horizontal="center" vertical="center" wrapText="1"/>
    </xf>
    <xf numFmtId="49" fontId="13" fillId="0" borderId="7" xfId="1" applyNumberFormat="1" applyFill="1" applyBorder="1" applyAlignment="1">
      <alignment horizontal="center" vertical="center" wrapText="1"/>
    </xf>
    <xf numFmtId="49" fontId="4" fillId="2" borderId="7" xfId="4" applyNumberFormat="1" applyFont="1" applyFill="1" applyBorder="1" applyAlignment="1">
      <alignment horizontal="center" vertical="center" wrapText="1"/>
    </xf>
    <xf numFmtId="49" fontId="13" fillId="2" borderId="7" xfId="1" applyNumberForma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0" fontId="13" fillId="0" borderId="7" xfId="1" applyNumberFormat="1" applyFill="1" applyBorder="1" applyAlignment="1">
      <alignment horizontal="center" vertical="center" wrapText="1"/>
    </xf>
    <xf numFmtId="49" fontId="13" fillId="2" borderId="3" xfId="1" applyNumberFormat="1" applyFill="1" applyBorder="1" applyAlignment="1">
      <alignment horizontal="center" vertical="center" wrapText="1"/>
    </xf>
    <xf numFmtId="0" fontId="13" fillId="7" borderId="3" xfId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13" fillId="7" borderId="3" xfId="1" applyFill="1" applyBorder="1" applyAlignment="1">
      <alignment horizontal="center" vertical="center"/>
    </xf>
    <xf numFmtId="0" fontId="13" fillId="0" borderId="3" xfId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16" fontId="30" fillId="0" borderId="3" xfId="0" applyNumberFormat="1" applyFont="1" applyBorder="1" applyAlignment="1">
      <alignment horizontal="center" vertical="center" wrapText="1"/>
    </xf>
    <xf numFmtId="0" fontId="0" fillId="0" borderId="16" xfId="0" applyFill="1" applyBorder="1" applyAlignment="1"/>
    <xf numFmtId="0" fontId="0" fillId="0" borderId="17" xfId="0" applyFill="1" applyBorder="1" applyAlignment="1"/>
    <xf numFmtId="0" fontId="0" fillId="0" borderId="0" xfId="0" applyNumberFormat="1" applyFill="1" applyAlignment="1"/>
    <xf numFmtId="0" fontId="2" fillId="7" borderId="7" xfId="0" applyNumberFormat="1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13" fillId="7" borderId="7" xfId="1" applyNumberFormat="1" applyFill="1" applyBorder="1" applyAlignment="1">
      <alignment horizontal="center" vertical="center" wrapText="1"/>
    </xf>
    <xf numFmtId="0" fontId="13" fillId="7" borderId="7" xfId="1" applyFill="1" applyBorder="1" applyAlignment="1">
      <alignment horizontal="center" vertical="center" wrapText="1"/>
    </xf>
    <xf numFmtId="0" fontId="0" fillId="0" borderId="18" xfId="0" applyFill="1" applyBorder="1" applyAlignment="1"/>
    <xf numFmtId="0" fontId="0" fillId="0" borderId="19" xfId="0" applyFill="1" applyBorder="1" applyAlignment="1"/>
    <xf numFmtId="0" fontId="4" fillId="2" borderId="0" xfId="0" applyFont="1" applyFill="1" applyBorder="1" applyAlignment="1">
      <alignment vertical="center" wrapText="1"/>
    </xf>
    <xf numFmtId="49" fontId="4" fillId="6" borderId="20" xfId="0" applyNumberFormat="1" applyFont="1" applyFill="1" applyBorder="1" applyAlignment="1">
      <alignment horizontal="center" vertical="center" wrapText="1"/>
    </xf>
    <xf numFmtId="49" fontId="5" fillId="6" borderId="20" xfId="0" applyNumberFormat="1" applyFont="1" applyFill="1" applyBorder="1" applyAlignment="1">
      <alignment horizontal="center" vertical="center" wrapText="1"/>
    </xf>
    <xf numFmtId="49" fontId="13" fillId="6" borderId="20" xfId="1" applyNumberFormat="1" applyFill="1" applyBorder="1" applyAlignment="1">
      <alignment horizontal="left" vertical="center" wrapText="1"/>
    </xf>
    <xf numFmtId="49" fontId="21" fillId="6" borderId="3" xfId="2" applyNumberFormat="1" applyFill="1" applyBorder="1" applyAlignment="1">
      <alignment horizontal="left" vertical="center" wrapText="1"/>
    </xf>
    <xf numFmtId="0" fontId="2" fillId="7" borderId="0" xfId="0" applyNumberFormat="1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0" xfId="0" applyBorder="1"/>
    <xf numFmtId="49" fontId="21" fillId="7" borderId="7" xfId="2" applyNumberFormat="1" applyFill="1" applyBorder="1" applyAlignment="1">
      <alignment horizontal="center" vertical="center" wrapText="1"/>
    </xf>
    <xf numFmtId="49" fontId="3" fillId="6" borderId="11" xfId="0" applyNumberFormat="1" applyFont="1" applyFill="1" applyBorder="1" applyAlignment="1">
      <alignment horizontal="center" vertical="center" wrapText="1"/>
    </xf>
    <xf numFmtId="49" fontId="3" fillId="6" borderId="6" xfId="0" applyNumberFormat="1" applyFont="1" applyFill="1" applyBorder="1" applyAlignment="1">
      <alignment horizontal="center" vertical="center" wrapText="1"/>
    </xf>
    <xf numFmtId="49" fontId="3" fillId="6" borderId="0" xfId="0" applyNumberFormat="1" applyFont="1" applyFill="1" applyBorder="1" applyAlignment="1">
      <alignment horizontal="center" vertical="center" wrapText="1"/>
    </xf>
    <xf numFmtId="49" fontId="3" fillId="6" borderId="1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 vertical="center"/>
    </xf>
    <xf numFmtId="49" fontId="3" fillId="6" borderId="4" xfId="0" applyNumberFormat="1" applyFont="1" applyFill="1" applyBorder="1" applyAlignment="1">
      <alignment horizontal="center" vertical="center" wrapText="1"/>
    </xf>
    <xf numFmtId="49" fontId="3" fillId="6" borderId="5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3" fillId="6" borderId="1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8">
    <cellStyle name="Hipervínculo" xfId="2" builtinId="8"/>
    <cellStyle name="Hipervínculo 2" xfId="1"/>
    <cellStyle name="Normal" xfId="0" builtinId="0"/>
    <cellStyle name="Normal 2" xfId="3"/>
    <cellStyle name="Normal 2 2" xfId="5"/>
    <cellStyle name="Normal 29" xfId="7"/>
    <cellStyle name="Normal 3" xfId="6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hugobotto@bmsabogados.cl" TargetMode="External"/><Relationship Id="rId18" Type="http://schemas.openxmlformats.org/officeDocument/2006/relationships/hyperlink" Target="mailto:kmadain@gmail.com" TargetMode="External"/><Relationship Id="rId26" Type="http://schemas.openxmlformats.org/officeDocument/2006/relationships/hyperlink" Target="mailto:subenlace@armada.cl" TargetMode="External"/><Relationship Id="rId39" Type="http://schemas.openxmlformats.org/officeDocument/2006/relationships/hyperlink" Target="mailto:subenlace@armada.cl" TargetMode="External"/><Relationship Id="rId21" Type="http://schemas.openxmlformats.org/officeDocument/2006/relationships/hyperlink" Target="mailto:subenlace@armada.cl" TargetMode="External"/><Relationship Id="rId34" Type="http://schemas.openxmlformats.org/officeDocument/2006/relationships/hyperlink" Target="mailto:agrenavchil@semar.gob.mx" TargetMode="External"/><Relationship Id="rId42" Type="http://schemas.openxmlformats.org/officeDocument/2006/relationships/hyperlink" Target="mailto:defrusia@gmail.com" TargetMode="External"/><Relationship Id="rId47" Type="http://schemas.openxmlformats.org/officeDocument/2006/relationships/hyperlink" Target="mailto:alicia.zuniga@munivalpo.cl" TargetMode="External"/><Relationship Id="rId50" Type="http://schemas.openxmlformats.org/officeDocument/2006/relationships/hyperlink" Target="mailto:leonardo.contreras@munivalpo.cl" TargetMode="External"/><Relationship Id="rId55" Type="http://schemas.openxmlformats.org/officeDocument/2006/relationships/hyperlink" Target="mailto:municipiodecuidados@munivina.cl" TargetMode="External"/><Relationship Id="rId63" Type="http://schemas.openxmlformats.org/officeDocument/2006/relationships/hyperlink" Target="mailto:municipiodecuidados@munivina.cl" TargetMode="External"/><Relationship Id="rId7" Type="http://schemas.openxmlformats.org/officeDocument/2006/relationships/hyperlink" Target="mailto:chespana.valparaiso@gmail.com" TargetMode="External"/><Relationship Id="rId2" Type="http://schemas.openxmlformats.org/officeDocument/2006/relationships/hyperlink" Target="mailto:cvalp@cancilleria.gov.ar" TargetMode="External"/><Relationship Id="rId16" Type="http://schemas.openxmlformats.org/officeDocument/2006/relationships/hyperlink" Target="mailto:rcelis@cbis.cl" TargetMode="External"/><Relationship Id="rId29" Type="http://schemas.openxmlformats.org/officeDocument/2006/relationships/hyperlink" Target="mailto:pablo.marambio@international.gc.ca" TargetMode="External"/><Relationship Id="rId1" Type="http://schemas.openxmlformats.org/officeDocument/2006/relationships/hyperlink" Target="mailto:j.karlsruher@hotmail.com" TargetMode="External"/><Relationship Id="rId6" Type="http://schemas.openxmlformats.org/officeDocument/2006/relationships/hyperlink" Target="mailto:jkronborg@splogistics.com" TargetMode="External"/><Relationship Id="rId11" Type="http://schemas.openxmlformats.org/officeDocument/2006/relationships/hyperlink" Target="mailto:consulado.holanda@gmail.com" TargetMode="External"/><Relationship Id="rId24" Type="http://schemas.openxmlformats.org/officeDocument/2006/relationships/hyperlink" Target="mailto:subenlace@armada.cl" TargetMode="External"/><Relationship Id="rId32" Type="http://schemas.openxmlformats.org/officeDocument/2006/relationships/hyperlink" Target="mailto:agch@armada.mil.ar" TargetMode="External"/><Relationship Id="rId37" Type="http://schemas.openxmlformats.org/officeDocument/2006/relationships/hyperlink" Target="mailto:chima.uwazie.mil@mail.mil" TargetMode="External"/><Relationship Id="rId40" Type="http://schemas.openxmlformats.org/officeDocument/2006/relationships/hyperlink" Target="mailto:Jason.White@fcdo.gov.uk" TargetMode="External"/><Relationship Id="rId45" Type="http://schemas.openxmlformats.org/officeDocument/2006/relationships/hyperlink" Target="mailto:miguel.vergara@munivalpo.cl" TargetMode="External"/><Relationship Id="rId53" Type="http://schemas.openxmlformats.org/officeDocument/2006/relationships/hyperlink" Target="mailto:jazmin.murillo@munivalpo.cl" TargetMode="External"/><Relationship Id="rId58" Type="http://schemas.openxmlformats.org/officeDocument/2006/relationships/hyperlink" Target="mailto:municipiodecuidados@munivina.cl" TargetMode="External"/><Relationship Id="rId66" Type="http://schemas.openxmlformats.org/officeDocument/2006/relationships/hyperlink" Target="mailto:iroldan@armada.cl" TargetMode="External"/><Relationship Id="rId5" Type="http://schemas.openxmlformats.org/officeDocument/2006/relationships/hyperlink" Target="mailto:nberrios@broomgroup.com" TargetMode="External"/><Relationship Id="rId15" Type="http://schemas.openxmlformats.org/officeDocument/2006/relationships/hyperlink" Target="mailto:david.dahma@usm.cl" TargetMode="External"/><Relationship Id="rId23" Type="http://schemas.openxmlformats.org/officeDocument/2006/relationships/hyperlink" Target="mailto:subenlace@armada.cl" TargetMode="External"/><Relationship Id="rId28" Type="http://schemas.openxmlformats.org/officeDocument/2006/relationships/hyperlink" Target="mailto:adjuntoadidefnavchile@hotmail.com" TargetMode="External"/><Relationship Id="rId36" Type="http://schemas.openxmlformats.org/officeDocument/2006/relationships/hyperlink" Target="mailto:vanessamay.r.dejesus.mil@mail.mil" TargetMode="External"/><Relationship Id="rId49" Type="http://schemas.openxmlformats.org/officeDocument/2006/relationships/hyperlink" Target="mailto:jorge.lopez@munivalpo.cl" TargetMode="External"/><Relationship Id="rId57" Type="http://schemas.openxmlformats.org/officeDocument/2006/relationships/hyperlink" Target="mailto:municipiodecuidados@munivina.cl" TargetMode="External"/><Relationship Id="rId61" Type="http://schemas.openxmlformats.org/officeDocument/2006/relationships/hyperlink" Target="mailto:municipiodecuidados@munivina.cl" TargetMode="External"/><Relationship Id="rId10" Type="http://schemas.openxmlformats.org/officeDocument/2006/relationships/hyperlink" Target="mailto:alexguerrasclavos@gmail.com" TargetMode="External"/><Relationship Id="rId19" Type="http://schemas.openxmlformats.org/officeDocument/2006/relationships/hyperlink" Target="mailto:jaldunate@vtr.net" TargetMode="External"/><Relationship Id="rId31" Type="http://schemas.openxmlformats.org/officeDocument/2006/relationships/hyperlink" Target="mailto:agregaduria.chile@armada.mil.co" TargetMode="External"/><Relationship Id="rId44" Type="http://schemas.openxmlformats.org/officeDocument/2006/relationships/hyperlink" Target="mailto:lukas.caceres@munivalpo.cl" TargetMode="External"/><Relationship Id="rId52" Type="http://schemas.openxmlformats.org/officeDocument/2006/relationships/hyperlink" Target="mailto:dante.iturrieta@munivalpo.cl" TargetMode="External"/><Relationship Id="rId60" Type="http://schemas.openxmlformats.org/officeDocument/2006/relationships/hyperlink" Target="mailto:municipiodecuidados@munivina.cl" TargetMode="External"/><Relationship Id="rId65" Type="http://schemas.openxmlformats.org/officeDocument/2006/relationships/hyperlink" Target="mailto:mcastromo@armada.cl" TargetMode="External"/><Relationship Id="rId4" Type="http://schemas.openxmlformats.org/officeDocument/2006/relationships/hyperlink" Target="mailto:consuladoaustriavalpo@gmail.com" TargetMode="External"/><Relationship Id="rId9" Type="http://schemas.openxmlformats.org/officeDocument/2006/relationships/hyperlink" Target="mailto:conespavalpo34@yahoo.es" TargetMode="External"/><Relationship Id="rId14" Type="http://schemas.openxmlformats.org/officeDocument/2006/relationships/hyperlink" Target="mailto:consitvalpo@hotmail.com" TargetMode="External"/><Relationship Id="rId22" Type="http://schemas.openxmlformats.org/officeDocument/2006/relationships/hyperlink" Target="mailto:cvalp@cancilleria.gov.ar" TargetMode="External"/><Relationship Id="rId27" Type="http://schemas.openxmlformats.org/officeDocument/2006/relationships/hyperlink" Target="mailto:adidefnavchile@hotmail.com" TargetMode="External"/><Relationship Id="rId30" Type="http://schemas.openxmlformats.org/officeDocument/2006/relationships/hyperlink" Target="mailto:chantal.desormeaux@international.gc.ca" TargetMode="External"/><Relationship Id="rId35" Type="http://schemas.openxmlformats.org/officeDocument/2006/relationships/hyperlink" Target="mailto:agrenavperu@gmail.com" TargetMode="External"/><Relationship Id="rId43" Type="http://schemas.openxmlformats.org/officeDocument/2006/relationships/hyperlink" Target="mailto:agdefensachile@gmail.com" TargetMode="External"/><Relationship Id="rId48" Type="http://schemas.openxmlformats.org/officeDocument/2006/relationships/hyperlink" Target="mailto:thelmo.aguilar@munivalpo.cl" TargetMode="External"/><Relationship Id="rId56" Type="http://schemas.openxmlformats.org/officeDocument/2006/relationships/hyperlink" Target="mailto:municipiodecuidados@munivina.cl" TargetMode="External"/><Relationship Id="rId64" Type="http://schemas.openxmlformats.org/officeDocument/2006/relationships/hyperlink" Target="mailto:dliras@armada.cl" TargetMode="External"/><Relationship Id="rId8" Type="http://schemas.openxmlformats.org/officeDocument/2006/relationships/hyperlink" Target="mailto:consulfranciavina@gmail.com" TargetMode="External"/><Relationship Id="rId51" Type="http://schemas.openxmlformats.org/officeDocument/2006/relationships/hyperlink" Target="mailto:vicente.celedon@munivalpo.cl" TargetMode="External"/><Relationship Id="rId3" Type="http://schemas.openxmlformats.org/officeDocument/2006/relationships/hyperlink" Target="mailto:secretaria@cvalp.tie.cl" TargetMode="External"/><Relationship Id="rId12" Type="http://schemas.openxmlformats.org/officeDocument/2006/relationships/hyperlink" Target="mailto:ekovacs@kovacs.cl" TargetMode="External"/><Relationship Id="rId17" Type="http://schemas.openxmlformats.org/officeDocument/2006/relationships/hyperlink" Target="mailto:consuladopanamavalpo@hotmail.com" TargetMode="External"/><Relationship Id="rId25" Type="http://schemas.openxmlformats.org/officeDocument/2006/relationships/hyperlink" Target="mailto:criverach@armada.cl" TargetMode="External"/><Relationship Id="rId33" Type="http://schemas.openxmlformats.org/officeDocument/2006/relationships/hyperlink" Target="mailto:krozelmk@state.gov" TargetMode="External"/><Relationship Id="rId38" Type="http://schemas.openxmlformats.org/officeDocument/2006/relationships/hyperlink" Target="mailto:subenlace@armada.cl" TargetMode="External"/><Relationship Id="rId46" Type="http://schemas.openxmlformats.org/officeDocument/2006/relationships/hyperlink" Target="mailto:valentina.veliz@munivalpo.cl" TargetMode="External"/><Relationship Id="rId59" Type="http://schemas.openxmlformats.org/officeDocument/2006/relationships/hyperlink" Target="mailto:municipiodecuidados@munivina.cl" TargetMode="External"/><Relationship Id="rId67" Type="http://schemas.openxmlformats.org/officeDocument/2006/relationships/printerSettings" Target="../printerSettings/printerSettings1.bin"/><Relationship Id="rId20" Type="http://schemas.openxmlformats.org/officeDocument/2006/relationships/hyperlink" Target="mailto:anamariachamy@gmail.com" TargetMode="External"/><Relationship Id="rId41" Type="http://schemas.openxmlformats.org/officeDocument/2006/relationships/hyperlink" Target="mailto:agregmilrd@gmail.com" TargetMode="External"/><Relationship Id="rId54" Type="http://schemas.openxmlformats.org/officeDocument/2006/relationships/hyperlink" Target="mailto:andres.solar@munivina.cl" TargetMode="External"/><Relationship Id="rId62" Type="http://schemas.openxmlformats.org/officeDocument/2006/relationships/hyperlink" Target="mailto:municipiodecuidados@munivina.cl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militaryatt-sec@santiago.mfa.gov.il" TargetMode="External"/><Relationship Id="rId18" Type="http://schemas.openxmlformats.org/officeDocument/2006/relationships/hyperlink" Target="mailto:subenlace@armada.cl" TargetMode="External"/><Relationship Id="rId26" Type="http://schemas.openxmlformats.org/officeDocument/2006/relationships/hyperlink" Target="mailto:defrusia@gmail.com" TargetMode="External"/><Relationship Id="rId39" Type="http://schemas.openxmlformats.org/officeDocument/2006/relationships/hyperlink" Target="mailto:ekovacs@kovacs.cl" TargetMode="External"/><Relationship Id="rId21" Type="http://schemas.openxmlformats.org/officeDocument/2006/relationships/hyperlink" Target="mailto:agredchil@oc.mde.es" TargetMode="External"/><Relationship Id="rId34" Type="http://schemas.openxmlformats.org/officeDocument/2006/relationships/hyperlink" Target="mailto:chespana.valparaiso@gmail.com" TargetMode="External"/><Relationship Id="rId42" Type="http://schemas.openxmlformats.org/officeDocument/2006/relationships/hyperlink" Target="mailto:rcelis@cbis.cl" TargetMode="External"/><Relationship Id="rId47" Type="http://schemas.openxmlformats.org/officeDocument/2006/relationships/hyperlink" Target="mailto:subenlace@armada.cl" TargetMode="External"/><Relationship Id="rId50" Type="http://schemas.openxmlformats.org/officeDocument/2006/relationships/hyperlink" Target="mailto:agrenavchil@semar.gob.mx" TargetMode="External"/><Relationship Id="rId55" Type="http://schemas.openxmlformats.org/officeDocument/2006/relationships/hyperlink" Target="mailto:oficial.cornav@gmail.com" TargetMode="External"/><Relationship Id="rId7" Type="http://schemas.openxmlformats.org/officeDocument/2006/relationships/hyperlink" Target="mailto:willmantm@state.gov" TargetMode="External"/><Relationship Id="rId12" Type="http://schemas.openxmlformats.org/officeDocument/2006/relationships/hyperlink" Target="mailto:agremilchile39@gmail.com" TargetMode="External"/><Relationship Id="rId17" Type="http://schemas.openxmlformats.org/officeDocument/2006/relationships/hyperlink" Target="mailto:defrusia@gmail.com" TargetMode="External"/><Relationship Id="rId25" Type="http://schemas.openxmlformats.org/officeDocument/2006/relationships/hyperlink" Target="mailto:criverach@armada.cl" TargetMode="External"/><Relationship Id="rId33" Type="http://schemas.openxmlformats.org/officeDocument/2006/relationships/hyperlink" Target="mailto:jkronborg@splogistics.com" TargetMode="External"/><Relationship Id="rId38" Type="http://schemas.openxmlformats.org/officeDocument/2006/relationships/hyperlink" Target="mailto:consulado.holanda@gmail.com" TargetMode="External"/><Relationship Id="rId46" Type="http://schemas.openxmlformats.org/officeDocument/2006/relationships/hyperlink" Target="mailto:anamariachamy@gmail.com" TargetMode="External"/><Relationship Id="rId2" Type="http://schemas.openxmlformats.org/officeDocument/2006/relationships/hyperlink" Target="mailto:subenlace@armada.cl" TargetMode="External"/><Relationship Id="rId16" Type="http://schemas.openxmlformats.org/officeDocument/2006/relationships/hyperlink" Target="mailto:subenlace@armada.cl" TargetMode="External"/><Relationship Id="rId20" Type="http://schemas.openxmlformats.org/officeDocument/2006/relationships/hyperlink" Target="mailto:morgenfeldsa@state.gov" TargetMode="External"/><Relationship Id="rId29" Type="http://schemas.openxmlformats.org/officeDocument/2006/relationships/hyperlink" Target="mailto:cvalp@cancilleria.gov.ar" TargetMode="External"/><Relationship Id="rId41" Type="http://schemas.openxmlformats.org/officeDocument/2006/relationships/hyperlink" Target="mailto:david.dahma@usm.cl" TargetMode="External"/><Relationship Id="rId54" Type="http://schemas.openxmlformats.org/officeDocument/2006/relationships/hyperlink" Target="mailto:vrecabarren@armada.cl" TargetMode="External"/><Relationship Id="rId1" Type="http://schemas.openxmlformats.org/officeDocument/2006/relationships/hyperlink" Target="mailto:subenlace@armada.cl" TargetMode="External"/><Relationship Id="rId6" Type="http://schemas.openxmlformats.org/officeDocument/2006/relationships/hyperlink" Target="mailto:adjuntoadidefnavchile@hotmail.com" TargetMode="External"/><Relationship Id="rId11" Type="http://schemas.openxmlformats.org/officeDocument/2006/relationships/hyperlink" Target="mailto:agredefchi@faes.gob.sv" TargetMode="External"/><Relationship Id="rId24" Type="http://schemas.openxmlformats.org/officeDocument/2006/relationships/hyperlink" Target="mailto:agch@armada.mil.ar" TargetMode="External"/><Relationship Id="rId32" Type="http://schemas.openxmlformats.org/officeDocument/2006/relationships/hyperlink" Target="mailto:nberrios@broomgroup.com" TargetMode="External"/><Relationship Id="rId37" Type="http://schemas.openxmlformats.org/officeDocument/2006/relationships/hyperlink" Target="mailto:alexguerrasclavos@gmail.com" TargetMode="External"/><Relationship Id="rId40" Type="http://schemas.openxmlformats.org/officeDocument/2006/relationships/hyperlink" Target="mailto:hugobotto@bmsabogados.cl" TargetMode="External"/><Relationship Id="rId45" Type="http://schemas.openxmlformats.org/officeDocument/2006/relationships/hyperlink" Target="mailto:jaldunate@vtr.net" TargetMode="External"/><Relationship Id="rId53" Type="http://schemas.openxmlformats.org/officeDocument/2006/relationships/hyperlink" Target="mailto:ruth.engels.valparaiso@hc.diplobel.fed.be" TargetMode="External"/><Relationship Id="rId5" Type="http://schemas.openxmlformats.org/officeDocument/2006/relationships/hyperlink" Target="mailto:asat.santiago@tsk.tr" TargetMode="External"/><Relationship Id="rId15" Type="http://schemas.openxmlformats.org/officeDocument/2006/relationships/hyperlink" Target="mailto:liz.hutchison@fcdo.gov.uk" TargetMode="External"/><Relationship Id="rId23" Type="http://schemas.openxmlformats.org/officeDocument/2006/relationships/hyperlink" Target="mailto:agregaduria.chile@armada.mil.co" TargetMode="External"/><Relationship Id="rId28" Type="http://schemas.openxmlformats.org/officeDocument/2006/relationships/hyperlink" Target="mailto:j.karlsruher@hotmail.com" TargetMode="External"/><Relationship Id="rId36" Type="http://schemas.openxmlformats.org/officeDocument/2006/relationships/hyperlink" Target="mailto:conespavalpo34@yahoo.es" TargetMode="External"/><Relationship Id="rId49" Type="http://schemas.openxmlformats.org/officeDocument/2006/relationships/hyperlink" Target="mailto:agnach@armada.mil.ec" TargetMode="External"/><Relationship Id="rId10" Type="http://schemas.openxmlformats.org/officeDocument/2006/relationships/hyperlink" Target="mailto:agre_d_cncl@hotmail.com" TargetMode="External"/><Relationship Id="rId19" Type="http://schemas.openxmlformats.org/officeDocument/2006/relationships/hyperlink" Target="mailto:agrenavchil@semar.gob.mx" TargetMode="External"/><Relationship Id="rId31" Type="http://schemas.openxmlformats.org/officeDocument/2006/relationships/hyperlink" Target="mailto:consuladoaustriavalpo@gmail.com" TargetMode="External"/><Relationship Id="rId44" Type="http://schemas.openxmlformats.org/officeDocument/2006/relationships/hyperlink" Target="mailto:kmadain@gmail.com" TargetMode="External"/><Relationship Id="rId52" Type="http://schemas.openxmlformats.org/officeDocument/2006/relationships/hyperlink" Target="mailto:consitvalpo@hotmail.com" TargetMode="External"/><Relationship Id="rId4" Type="http://schemas.openxmlformats.org/officeDocument/2006/relationships/hyperlink" Target="mailto:agrenavperu@gmail.com" TargetMode="External"/><Relationship Id="rId9" Type="http://schemas.openxmlformats.org/officeDocument/2006/relationships/hyperlink" Target="mailto:vanessamay.r.dejesus.mil@mail.mil" TargetMode="External"/><Relationship Id="rId14" Type="http://schemas.openxmlformats.org/officeDocument/2006/relationships/hyperlink" Target="mailto:kazunori.yanagawa@mofa.go.jp" TargetMode="External"/><Relationship Id="rId22" Type="http://schemas.openxmlformats.org/officeDocument/2006/relationships/hyperlink" Target="mailto:agregaduriachile@mofa.go.kr" TargetMode="External"/><Relationship Id="rId27" Type="http://schemas.openxmlformats.org/officeDocument/2006/relationships/hyperlink" Target="mailto:subenlace@armada.cl" TargetMode="External"/><Relationship Id="rId30" Type="http://schemas.openxmlformats.org/officeDocument/2006/relationships/hyperlink" Target="mailto:secretaria@cvalp.tie.cl" TargetMode="External"/><Relationship Id="rId35" Type="http://schemas.openxmlformats.org/officeDocument/2006/relationships/hyperlink" Target="mailto:consulfranciavina@gmail.com" TargetMode="External"/><Relationship Id="rId43" Type="http://schemas.openxmlformats.org/officeDocument/2006/relationships/hyperlink" Target="mailto:consuladopanamavalpo@hotmail.com" TargetMode="External"/><Relationship Id="rId48" Type="http://schemas.openxmlformats.org/officeDocument/2006/relationships/hyperlink" Target="mailto:adidefnavchile@hotmail.com" TargetMode="External"/><Relationship Id="rId56" Type="http://schemas.openxmlformats.org/officeDocument/2006/relationships/printerSettings" Target="../printerSettings/printerSettings2.bin"/><Relationship Id="rId8" Type="http://schemas.openxmlformats.org/officeDocument/2006/relationships/hyperlink" Target="mailto:mil-1@santi.diplo.de" TargetMode="External"/><Relationship Id="rId51" Type="http://schemas.openxmlformats.org/officeDocument/2006/relationships/hyperlink" Target="mailto:jason.white@fcdo.gov.uk" TargetMode="External"/><Relationship Id="rId3" Type="http://schemas.openxmlformats.org/officeDocument/2006/relationships/hyperlink" Target="mailto:subenlace@armad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S84"/>
  <sheetViews>
    <sheetView zoomScaleNormal="100" workbookViewId="0">
      <selection activeCell="D84" sqref="D84"/>
    </sheetView>
  </sheetViews>
  <sheetFormatPr baseColWidth="10" defaultRowHeight="15" x14ac:dyDescent="0.25"/>
  <cols>
    <col min="1" max="1" width="4.85546875" customWidth="1"/>
    <col min="2" max="2" width="13.140625" customWidth="1"/>
    <col min="3" max="3" width="7.85546875" customWidth="1"/>
    <col min="9" max="9" width="10.7109375" customWidth="1"/>
  </cols>
  <sheetData>
    <row r="1" spans="1:14" ht="38.25" x14ac:dyDescent="0.45">
      <c r="A1" s="105" t="s">
        <v>414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" t="s">
        <v>0</v>
      </c>
    </row>
    <row r="2" spans="1:14" ht="15.75" x14ac:dyDescent="0.25">
      <c r="A2" s="106" t="s">
        <v>412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8"/>
      <c r="M2" s="17" t="s">
        <v>150</v>
      </c>
      <c r="N2" s="15" t="s">
        <v>144</v>
      </c>
    </row>
    <row r="3" spans="1:14" ht="66" x14ac:dyDescent="0.25">
      <c r="A3" s="3">
        <v>1</v>
      </c>
      <c r="B3" s="60" t="s">
        <v>348</v>
      </c>
      <c r="C3" s="60" t="s">
        <v>1</v>
      </c>
      <c r="D3" s="60" t="s">
        <v>2</v>
      </c>
      <c r="E3" s="61" t="s">
        <v>3</v>
      </c>
      <c r="F3" s="60" t="s">
        <v>4</v>
      </c>
      <c r="G3" s="60" t="s">
        <v>5</v>
      </c>
      <c r="H3" s="24" t="s">
        <v>6</v>
      </c>
      <c r="I3" s="24"/>
      <c r="J3" s="60" t="s">
        <v>7</v>
      </c>
      <c r="K3" s="65" t="s">
        <v>8</v>
      </c>
      <c r="L3" s="67" t="s">
        <v>9</v>
      </c>
      <c r="M3" s="21" t="s">
        <v>0</v>
      </c>
      <c r="N3" s="2"/>
    </row>
    <row r="4" spans="1:14" ht="49.5" x14ac:dyDescent="0.25">
      <c r="A4" s="4">
        <v>2</v>
      </c>
      <c r="B4" s="5" t="s">
        <v>349</v>
      </c>
      <c r="C4" s="5" t="s">
        <v>1</v>
      </c>
      <c r="D4" s="5" t="s">
        <v>350</v>
      </c>
      <c r="E4" s="66" t="s">
        <v>284</v>
      </c>
      <c r="F4" s="5"/>
      <c r="G4" s="5" t="s">
        <v>11</v>
      </c>
      <c r="H4" s="28"/>
      <c r="I4" s="28"/>
      <c r="J4" s="5" t="s">
        <v>12</v>
      </c>
      <c r="K4" s="68" t="s">
        <v>13</v>
      </c>
      <c r="L4" s="72" t="s">
        <v>9</v>
      </c>
      <c r="M4" s="21"/>
      <c r="N4" s="2"/>
    </row>
    <row r="5" spans="1:14" ht="105" x14ac:dyDescent="0.25">
      <c r="A5" s="3">
        <v>3</v>
      </c>
      <c r="B5" s="5" t="s">
        <v>349</v>
      </c>
      <c r="C5" s="5" t="s">
        <v>1</v>
      </c>
      <c r="D5" s="5" t="s">
        <v>351</v>
      </c>
      <c r="E5" s="66" t="s">
        <v>286</v>
      </c>
      <c r="F5" s="5" t="s">
        <v>287</v>
      </c>
      <c r="G5" s="5" t="s">
        <v>14</v>
      </c>
      <c r="H5" s="28"/>
      <c r="I5" s="28"/>
      <c r="J5" s="5" t="s">
        <v>375</v>
      </c>
      <c r="K5" s="69" t="s">
        <v>376</v>
      </c>
      <c r="L5" s="72" t="s">
        <v>9</v>
      </c>
      <c r="M5" s="21"/>
      <c r="N5" s="2"/>
    </row>
    <row r="6" spans="1:14" ht="120" x14ac:dyDescent="0.25">
      <c r="A6" s="4">
        <v>4</v>
      </c>
      <c r="B6" s="5" t="s">
        <v>349</v>
      </c>
      <c r="C6" s="5" t="s">
        <v>1</v>
      </c>
      <c r="D6" s="5" t="s">
        <v>153</v>
      </c>
      <c r="E6" s="66" t="s">
        <v>352</v>
      </c>
      <c r="F6" s="5"/>
      <c r="G6" s="5" t="s">
        <v>15</v>
      </c>
      <c r="H6" s="28"/>
      <c r="I6" s="28"/>
      <c r="J6" s="5" t="s">
        <v>377</v>
      </c>
      <c r="K6" s="69" t="s">
        <v>378</v>
      </c>
      <c r="L6" s="72" t="s">
        <v>9</v>
      </c>
      <c r="M6" s="21"/>
      <c r="N6" s="2"/>
    </row>
    <row r="7" spans="1:14" ht="49.5" x14ac:dyDescent="0.25">
      <c r="A7" s="3">
        <v>5</v>
      </c>
      <c r="B7" s="5" t="s">
        <v>349</v>
      </c>
      <c r="C7" s="5" t="s">
        <v>1</v>
      </c>
      <c r="D7" s="5" t="s">
        <v>290</v>
      </c>
      <c r="E7" s="66" t="s">
        <v>291</v>
      </c>
      <c r="F7" s="5" t="s">
        <v>292</v>
      </c>
      <c r="G7" s="5" t="s">
        <v>17</v>
      </c>
      <c r="H7" s="28"/>
      <c r="I7" s="28"/>
      <c r="J7" s="5" t="s">
        <v>379</v>
      </c>
      <c r="K7" s="69" t="s">
        <v>155</v>
      </c>
      <c r="L7" s="72" t="s">
        <v>9</v>
      </c>
      <c r="M7" s="21"/>
      <c r="N7" s="2"/>
    </row>
    <row r="8" spans="1:14" ht="49.5" x14ac:dyDescent="0.25">
      <c r="A8" s="4">
        <v>6</v>
      </c>
      <c r="B8" s="5" t="s">
        <v>18</v>
      </c>
      <c r="C8" s="5" t="s">
        <v>1</v>
      </c>
      <c r="D8" s="5" t="s">
        <v>296</v>
      </c>
      <c r="E8" s="66" t="s">
        <v>19</v>
      </c>
      <c r="F8" s="5"/>
      <c r="G8" s="5" t="s">
        <v>20</v>
      </c>
      <c r="H8" s="28"/>
      <c r="I8" s="28"/>
      <c r="J8" s="5" t="s">
        <v>21</v>
      </c>
      <c r="K8" s="70" t="s">
        <v>22</v>
      </c>
      <c r="L8" s="72" t="s">
        <v>9</v>
      </c>
      <c r="M8" s="21"/>
      <c r="N8" s="2"/>
    </row>
    <row r="9" spans="1:14" ht="49.5" x14ac:dyDescent="0.25">
      <c r="A9" s="3">
        <v>7</v>
      </c>
      <c r="B9" s="5" t="s">
        <v>349</v>
      </c>
      <c r="C9" s="5" t="s">
        <v>1</v>
      </c>
      <c r="D9" s="5" t="s">
        <v>159</v>
      </c>
      <c r="E9" s="66" t="s">
        <v>298</v>
      </c>
      <c r="F9" s="5" t="s">
        <v>353</v>
      </c>
      <c r="G9" s="5" t="s">
        <v>23</v>
      </c>
      <c r="H9" s="28"/>
      <c r="I9" s="28"/>
      <c r="J9" s="5" t="s">
        <v>380</v>
      </c>
      <c r="K9" s="70"/>
      <c r="L9" s="72" t="s">
        <v>9</v>
      </c>
      <c r="M9" s="21"/>
      <c r="N9" s="2"/>
    </row>
    <row r="10" spans="1:14" ht="49.5" x14ac:dyDescent="0.25">
      <c r="A10" s="4">
        <v>8</v>
      </c>
      <c r="B10" s="5" t="s">
        <v>349</v>
      </c>
      <c r="C10" s="5" t="s">
        <v>1</v>
      </c>
      <c r="D10" s="5" t="s">
        <v>24</v>
      </c>
      <c r="E10" s="66" t="s">
        <v>25</v>
      </c>
      <c r="F10" s="5" t="s">
        <v>26</v>
      </c>
      <c r="G10" s="5" t="s">
        <v>27</v>
      </c>
      <c r="H10" s="28"/>
      <c r="I10" s="28"/>
      <c r="J10" s="5" t="s">
        <v>381</v>
      </c>
      <c r="K10" s="70" t="s">
        <v>382</v>
      </c>
      <c r="L10" s="72" t="s">
        <v>9</v>
      </c>
      <c r="M10" s="21"/>
      <c r="N10" s="2"/>
    </row>
    <row r="11" spans="1:14" ht="75" x14ac:dyDescent="0.25">
      <c r="A11" s="3">
        <v>9</v>
      </c>
      <c r="B11" s="5" t="s">
        <v>349</v>
      </c>
      <c r="C11" s="5" t="s">
        <v>1</v>
      </c>
      <c r="D11" s="5" t="s">
        <v>30</v>
      </c>
      <c r="E11" s="66" t="s">
        <v>31</v>
      </c>
      <c r="F11" s="5"/>
      <c r="G11" s="5" t="s">
        <v>32</v>
      </c>
      <c r="H11" s="28"/>
      <c r="I11" s="28"/>
      <c r="J11" s="5" t="s">
        <v>383</v>
      </c>
      <c r="K11" s="70" t="s">
        <v>384</v>
      </c>
      <c r="L11" s="72" t="s">
        <v>9</v>
      </c>
      <c r="M11" s="21"/>
      <c r="N11" s="2"/>
    </row>
    <row r="12" spans="1:14" ht="120" x14ac:dyDescent="0.25">
      <c r="A12" s="4">
        <v>10</v>
      </c>
      <c r="B12" s="5" t="s">
        <v>349</v>
      </c>
      <c r="C12" s="5" t="s">
        <v>1</v>
      </c>
      <c r="D12" s="5" t="s">
        <v>157</v>
      </c>
      <c r="E12" s="66" t="s">
        <v>158</v>
      </c>
      <c r="F12" s="5"/>
      <c r="G12" s="5" t="s">
        <v>34</v>
      </c>
      <c r="H12" s="28"/>
      <c r="I12" s="28"/>
      <c r="J12" s="5" t="s">
        <v>385</v>
      </c>
      <c r="K12" s="70" t="s">
        <v>386</v>
      </c>
      <c r="L12" s="72" t="s">
        <v>9</v>
      </c>
      <c r="M12" s="21"/>
      <c r="N12" s="2"/>
    </row>
    <row r="13" spans="1:14" ht="66" x14ac:dyDescent="0.25">
      <c r="A13" s="3">
        <v>11</v>
      </c>
      <c r="B13" s="5" t="s">
        <v>354</v>
      </c>
      <c r="C13" s="5" t="s">
        <v>1</v>
      </c>
      <c r="D13" s="5" t="s">
        <v>355</v>
      </c>
      <c r="E13" s="66" t="s">
        <v>305</v>
      </c>
      <c r="F13" s="5" t="s">
        <v>306</v>
      </c>
      <c r="G13" s="5" t="s">
        <v>356</v>
      </c>
      <c r="H13" s="28"/>
      <c r="I13" s="28"/>
      <c r="J13" s="5" t="s">
        <v>387</v>
      </c>
      <c r="K13" s="69" t="s">
        <v>37</v>
      </c>
      <c r="L13" s="72" t="s">
        <v>9</v>
      </c>
      <c r="M13" s="21"/>
      <c r="N13" s="2"/>
    </row>
    <row r="14" spans="1:14" ht="82.5" x14ac:dyDescent="0.25">
      <c r="A14" s="4">
        <v>12</v>
      </c>
      <c r="B14" s="5" t="s">
        <v>349</v>
      </c>
      <c r="C14" s="5" t="s">
        <v>1</v>
      </c>
      <c r="D14" s="5" t="s">
        <v>160</v>
      </c>
      <c r="E14" s="66" t="s">
        <v>357</v>
      </c>
      <c r="F14" s="5" t="s">
        <v>162</v>
      </c>
      <c r="G14" s="5" t="s">
        <v>38</v>
      </c>
      <c r="H14" s="28"/>
      <c r="I14" s="28"/>
      <c r="J14" s="5" t="s">
        <v>388</v>
      </c>
      <c r="K14" s="68" t="s">
        <v>40</v>
      </c>
      <c r="L14" s="72" t="s">
        <v>9</v>
      </c>
      <c r="M14" s="21"/>
      <c r="N14" s="2"/>
    </row>
    <row r="15" spans="1:14" ht="99" x14ac:dyDescent="0.25">
      <c r="A15" s="3">
        <v>13</v>
      </c>
      <c r="B15" s="5" t="s">
        <v>349</v>
      </c>
      <c r="C15" s="5" t="s">
        <v>1</v>
      </c>
      <c r="D15" s="5" t="s">
        <v>41</v>
      </c>
      <c r="E15" s="66" t="s">
        <v>42</v>
      </c>
      <c r="F15" s="5"/>
      <c r="G15" s="5" t="s">
        <v>43</v>
      </c>
      <c r="H15" s="28"/>
      <c r="I15" s="28"/>
      <c r="J15" s="5" t="s">
        <v>389</v>
      </c>
      <c r="K15" s="70" t="s">
        <v>390</v>
      </c>
      <c r="L15" s="72" t="s">
        <v>9</v>
      </c>
      <c r="M15" s="21"/>
      <c r="N15" s="2"/>
    </row>
    <row r="16" spans="1:14" ht="66" x14ac:dyDescent="0.25">
      <c r="A16" s="4">
        <v>14</v>
      </c>
      <c r="B16" s="5" t="s">
        <v>358</v>
      </c>
      <c r="C16" s="5" t="s">
        <v>1</v>
      </c>
      <c r="D16" s="5" t="s">
        <v>164</v>
      </c>
      <c r="E16" s="66" t="s">
        <v>359</v>
      </c>
      <c r="F16" s="5" t="s">
        <v>166</v>
      </c>
      <c r="G16" s="5" t="s">
        <v>46</v>
      </c>
      <c r="H16" s="28"/>
      <c r="I16" s="28"/>
      <c r="J16" s="5" t="s">
        <v>391</v>
      </c>
      <c r="K16" s="69" t="s">
        <v>48</v>
      </c>
      <c r="L16" s="72" t="s">
        <v>9</v>
      </c>
      <c r="M16" s="21"/>
      <c r="N16" s="2"/>
    </row>
    <row r="17" spans="1:14" ht="66" x14ac:dyDescent="0.25">
      <c r="A17" s="3">
        <v>15</v>
      </c>
      <c r="B17" s="5" t="s">
        <v>358</v>
      </c>
      <c r="C17" s="5" t="s">
        <v>1</v>
      </c>
      <c r="D17" s="5" t="s">
        <v>49</v>
      </c>
      <c r="E17" s="66" t="s">
        <v>50</v>
      </c>
      <c r="F17" s="5"/>
      <c r="G17" s="5" t="s">
        <v>51</v>
      </c>
      <c r="H17" s="28"/>
      <c r="I17" s="28"/>
      <c r="J17" s="5" t="s">
        <v>56</v>
      </c>
      <c r="K17" s="71" t="s">
        <v>392</v>
      </c>
      <c r="L17" s="72" t="s">
        <v>9</v>
      </c>
      <c r="M17" s="21"/>
      <c r="N17" s="2"/>
    </row>
    <row r="18" spans="1:14" ht="66" x14ac:dyDescent="0.25">
      <c r="A18" s="4">
        <v>16</v>
      </c>
      <c r="B18" s="5" t="s">
        <v>358</v>
      </c>
      <c r="C18" s="5" t="s">
        <v>53</v>
      </c>
      <c r="D18" s="5" t="s">
        <v>360</v>
      </c>
      <c r="E18" s="66" t="s">
        <v>54</v>
      </c>
      <c r="F18" s="5"/>
      <c r="G18" s="5" t="s">
        <v>55</v>
      </c>
      <c r="H18" s="28"/>
      <c r="I18" s="28"/>
      <c r="J18" s="5" t="s">
        <v>393</v>
      </c>
      <c r="K18" s="68" t="s">
        <v>57</v>
      </c>
      <c r="L18" s="72" t="s">
        <v>9</v>
      </c>
      <c r="M18" s="21"/>
      <c r="N18" s="2"/>
    </row>
    <row r="19" spans="1:14" ht="66" x14ac:dyDescent="0.25">
      <c r="A19" s="3">
        <v>17</v>
      </c>
      <c r="B19" s="5" t="s">
        <v>361</v>
      </c>
      <c r="C19" s="5" t="s">
        <v>53</v>
      </c>
      <c r="D19" s="5" t="s">
        <v>58</v>
      </c>
      <c r="E19" s="66" t="s">
        <v>59</v>
      </c>
      <c r="F19" s="5"/>
      <c r="G19" s="5" t="s">
        <v>60</v>
      </c>
      <c r="H19" s="28"/>
      <c r="I19" s="28"/>
      <c r="J19" s="5" t="s">
        <v>394</v>
      </c>
      <c r="K19" s="68" t="s">
        <v>62</v>
      </c>
      <c r="L19" s="72" t="s">
        <v>9</v>
      </c>
      <c r="M19" s="21"/>
      <c r="N19" s="2"/>
    </row>
    <row r="20" spans="1:14" ht="105" x14ac:dyDescent="0.25">
      <c r="A20" s="4">
        <v>18</v>
      </c>
      <c r="B20" s="5" t="s">
        <v>16</v>
      </c>
      <c r="C20" s="5" t="s">
        <v>1</v>
      </c>
      <c r="D20" s="5" t="s">
        <v>308</v>
      </c>
      <c r="E20" s="66" t="s">
        <v>309</v>
      </c>
      <c r="F20" s="5"/>
      <c r="G20" s="5" t="s">
        <v>64</v>
      </c>
      <c r="H20" s="28"/>
      <c r="I20" s="28"/>
      <c r="J20" s="5" t="s">
        <v>395</v>
      </c>
      <c r="K20" s="70" t="s">
        <v>396</v>
      </c>
      <c r="L20" s="72" t="s">
        <v>9</v>
      </c>
      <c r="M20" s="21"/>
      <c r="N20" s="2"/>
    </row>
    <row r="21" spans="1:14" ht="99" x14ac:dyDescent="0.25">
      <c r="A21" s="3">
        <v>19</v>
      </c>
      <c r="B21" s="5" t="s">
        <v>65</v>
      </c>
      <c r="C21" s="5" t="s">
        <v>1</v>
      </c>
      <c r="D21" s="5" t="s">
        <v>66</v>
      </c>
      <c r="E21" s="66" t="s">
        <v>67</v>
      </c>
      <c r="F21" s="5"/>
      <c r="G21" s="5" t="s">
        <v>68</v>
      </c>
      <c r="H21" s="28"/>
      <c r="I21" s="28"/>
      <c r="J21" s="5" t="s">
        <v>397</v>
      </c>
      <c r="K21" s="70" t="s">
        <v>170</v>
      </c>
      <c r="L21" s="72" t="s">
        <v>9</v>
      </c>
      <c r="M21" s="21"/>
      <c r="N21" s="2"/>
    </row>
    <row r="22" spans="1:14" ht="49.5" x14ac:dyDescent="0.25">
      <c r="A22" s="4">
        <v>20</v>
      </c>
      <c r="B22" s="5" t="s">
        <v>70</v>
      </c>
      <c r="C22" s="5" t="s">
        <v>1</v>
      </c>
      <c r="D22" s="5" t="s">
        <v>71</v>
      </c>
      <c r="E22" s="66" t="s">
        <v>72</v>
      </c>
      <c r="F22" s="5" t="s">
        <v>73</v>
      </c>
      <c r="G22" s="5" t="s">
        <v>74</v>
      </c>
      <c r="H22" s="28"/>
      <c r="I22" s="28"/>
      <c r="J22" s="5"/>
      <c r="K22" s="70" t="s">
        <v>171</v>
      </c>
      <c r="L22" s="72" t="s">
        <v>9</v>
      </c>
      <c r="M22" s="21"/>
      <c r="N22" s="2"/>
    </row>
    <row r="23" spans="1:14" ht="49.5" x14ac:dyDescent="0.25">
      <c r="A23" s="3">
        <v>21</v>
      </c>
      <c r="B23" s="5" t="s">
        <v>16</v>
      </c>
      <c r="C23" s="5" t="s">
        <v>1</v>
      </c>
      <c r="D23" s="5" t="s">
        <v>141</v>
      </c>
      <c r="E23" s="66" t="s">
        <v>362</v>
      </c>
      <c r="F23" s="5"/>
      <c r="G23" s="5" t="s">
        <v>75</v>
      </c>
      <c r="H23" s="28"/>
      <c r="I23" s="28"/>
      <c r="J23" s="5" t="s">
        <v>398</v>
      </c>
      <c r="K23" s="70" t="s">
        <v>76</v>
      </c>
      <c r="L23" s="72" t="s">
        <v>9</v>
      </c>
      <c r="M23" s="21"/>
      <c r="N23" s="2"/>
    </row>
    <row r="24" spans="1:14" ht="60" x14ac:dyDescent="0.25">
      <c r="A24" s="4">
        <v>22</v>
      </c>
      <c r="B24" s="5" t="s">
        <v>16</v>
      </c>
      <c r="C24" s="5" t="s">
        <v>1</v>
      </c>
      <c r="D24" s="5" t="s">
        <v>363</v>
      </c>
      <c r="E24" s="66" t="s">
        <v>364</v>
      </c>
      <c r="F24" s="5"/>
      <c r="G24" s="5" t="s">
        <v>365</v>
      </c>
      <c r="H24" s="28"/>
      <c r="I24" s="28"/>
      <c r="J24" s="5" t="s">
        <v>399</v>
      </c>
      <c r="K24" s="69" t="s">
        <v>400</v>
      </c>
      <c r="L24" s="72" t="s">
        <v>9</v>
      </c>
      <c r="M24" s="21"/>
      <c r="N24" s="2"/>
    </row>
    <row r="25" spans="1:14" ht="150" x14ac:dyDescent="0.25">
      <c r="A25" s="3">
        <v>23</v>
      </c>
      <c r="B25" s="5" t="s">
        <v>18</v>
      </c>
      <c r="C25" s="5" t="s">
        <v>1</v>
      </c>
      <c r="D25" s="5" t="s">
        <v>366</v>
      </c>
      <c r="E25" s="66" t="s">
        <v>367</v>
      </c>
      <c r="F25" s="5"/>
      <c r="G25" s="5" t="s">
        <v>78</v>
      </c>
      <c r="H25" s="28"/>
      <c r="I25" s="28"/>
      <c r="J25" s="5" t="s">
        <v>401</v>
      </c>
      <c r="K25" s="70" t="s">
        <v>402</v>
      </c>
      <c r="L25" s="72" t="s">
        <v>9</v>
      </c>
      <c r="M25" s="21"/>
      <c r="N25" s="2"/>
    </row>
    <row r="26" spans="1:14" ht="105" x14ac:dyDescent="0.25">
      <c r="A26" s="4">
        <v>24</v>
      </c>
      <c r="B26" s="5" t="s">
        <v>16</v>
      </c>
      <c r="C26" s="5" t="s">
        <v>1</v>
      </c>
      <c r="D26" s="5" t="s">
        <v>368</v>
      </c>
      <c r="E26" s="66" t="s">
        <v>369</v>
      </c>
      <c r="F26" s="5"/>
      <c r="G26" s="5" t="s">
        <v>79</v>
      </c>
      <c r="H26" s="28"/>
      <c r="I26" s="28"/>
      <c r="J26" s="5" t="s">
        <v>403</v>
      </c>
      <c r="K26" s="70" t="s">
        <v>404</v>
      </c>
      <c r="L26" s="72" t="s">
        <v>9</v>
      </c>
      <c r="M26" s="21"/>
      <c r="N26" s="2"/>
    </row>
    <row r="27" spans="1:14" ht="99" x14ac:dyDescent="0.25">
      <c r="A27" s="3">
        <v>25</v>
      </c>
      <c r="B27" s="5" t="s">
        <v>349</v>
      </c>
      <c r="C27" s="5" t="s">
        <v>1</v>
      </c>
      <c r="D27" s="5" t="s">
        <v>370</v>
      </c>
      <c r="E27" s="66" t="s">
        <v>371</v>
      </c>
      <c r="F27" s="5"/>
      <c r="G27" s="5" t="s">
        <v>80</v>
      </c>
      <c r="H27" s="28"/>
      <c r="I27" s="28"/>
      <c r="J27" s="5" t="s">
        <v>405</v>
      </c>
      <c r="K27" s="71" t="s">
        <v>406</v>
      </c>
      <c r="L27" s="72" t="s">
        <v>9</v>
      </c>
      <c r="M27" s="21"/>
      <c r="N27" s="2"/>
    </row>
    <row r="28" spans="1:14" ht="115.5" x14ac:dyDescent="0.25">
      <c r="A28" s="4">
        <v>26</v>
      </c>
      <c r="B28" s="5" t="s">
        <v>16</v>
      </c>
      <c r="C28" s="5" t="s">
        <v>1</v>
      </c>
      <c r="D28" s="5" t="s">
        <v>10</v>
      </c>
      <c r="E28" s="66" t="s">
        <v>372</v>
      </c>
      <c r="F28" s="5"/>
      <c r="G28" s="5" t="s">
        <v>82</v>
      </c>
      <c r="H28" s="28"/>
      <c r="I28" s="28"/>
      <c r="J28" s="5" t="s">
        <v>407</v>
      </c>
      <c r="K28" s="69" t="s">
        <v>408</v>
      </c>
      <c r="L28" s="72" t="s">
        <v>9</v>
      </c>
      <c r="M28" s="21"/>
      <c r="N28" s="2"/>
    </row>
    <row r="29" spans="1:14" ht="99" x14ac:dyDescent="0.25">
      <c r="A29" s="3">
        <v>27</v>
      </c>
      <c r="B29" s="5" t="s">
        <v>16</v>
      </c>
      <c r="C29" s="5" t="s">
        <v>1</v>
      </c>
      <c r="D29" s="5" t="s">
        <v>373</v>
      </c>
      <c r="E29" s="66" t="s">
        <v>83</v>
      </c>
      <c r="F29" s="5"/>
      <c r="G29" s="5" t="s">
        <v>374</v>
      </c>
      <c r="H29" s="28"/>
      <c r="I29" s="28"/>
      <c r="J29" s="5" t="s">
        <v>409</v>
      </c>
      <c r="K29" s="71" t="s">
        <v>84</v>
      </c>
      <c r="L29" s="72" t="s">
        <v>9</v>
      </c>
      <c r="M29" s="21"/>
      <c r="N29" s="2"/>
    </row>
    <row r="30" spans="1:14" ht="105" x14ac:dyDescent="0.25">
      <c r="A30" s="4">
        <v>28</v>
      </c>
      <c r="B30" s="5" t="s">
        <v>16</v>
      </c>
      <c r="C30" s="5" t="s">
        <v>1</v>
      </c>
      <c r="D30" s="5" t="s">
        <v>176</v>
      </c>
      <c r="E30" s="66" t="s">
        <v>177</v>
      </c>
      <c r="F30" s="5" t="s">
        <v>324</v>
      </c>
      <c r="G30" s="5" t="s">
        <v>85</v>
      </c>
      <c r="H30" s="28"/>
      <c r="I30" s="28"/>
      <c r="J30" s="5" t="s">
        <v>410</v>
      </c>
      <c r="K30" s="69" t="s">
        <v>411</v>
      </c>
      <c r="L30" s="72" t="s">
        <v>9</v>
      </c>
      <c r="M30" s="21"/>
      <c r="N30" s="2"/>
    </row>
    <row r="31" spans="1:14" ht="99" x14ac:dyDescent="0.25">
      <c r="A31" s="3">
        <v>29</v>
      </c>
      <c r="B31" s="28" t="s">
        <v>184</v>
      </c>
      <c r="C31" s="28" t="s">
        <v>1</v>
      </c>
      <c r="D31" s="28" t="s">
        <v>185</v>
      </c>
      <c r="E31" s="29" t="s">
        <v>186</v>
      </c>
      <c r="F31" s="28" t="s">
        <v>187</v>
      </c>
      <c r="G31" s="28" t="s">
        <v>188</v>
      </c>
      <c r="H31" s="28"/>
      <c r="I31" s="28"/>
      <c r="J31" s="28"/>
      <c r="K31" s="30" t="s">
        <v>189</v>
      </c>
      <c r="L31" s="69" t="s">
        <v>9</v>
      </c>
      <c r="M31" s="21"/>
      <c r="N31" s="2"/>
    </row>
    <row r="32" spans="1:14" ht="16.5" x14ac:dyDescent="0.25">
      <c r="A32" s="109" t="s">
        <v>413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1"/>
      <c r="N32" s="43"/>
    </row>
    <row r="33" spans="1:15" ht="115.5" x14ac:dyDescent="0.25">
      <c r="A33" s="46">
        <v>30</v>
      </c>
      <c r="B33" s="56"/>
      <c r="C33" s="28" t="s">
        <v>53</v>
      </c>
      <c r="D33" s="28" t="s">
        <v>86</v>
      </c>
      <c r="E33" s="29" t="s">
        <v>87</v>
      </c>
      <c r="F33" s="57" t="s">
        <v>88</v>
      </c>
      <c r="G33" s="28" t="s">
        <v>267</v>
      </c>
      <c r="H33" s="28" t="s">
        <v>268</v>
      </c>
      <c r="I33" s="28" t="s">
        <v>89</v>
      </c>
      <c r="J33" s="28" t="s">
        <v>90</v>
      </c>
      <c r="K33" s="30" t="s">
        <v>269</v>
      </c>
      <c r="L33" s="56"/>
      <c r="M33" s="2"/>
      <c r="N33" s="2"/>
      <c r="O33" s="5"/>
    </row>
    <row r="34" spans="1:15" ht="82.5" x14ac:dyDescent="0.25">
      <c r="A34" s="46">
        <v>31</v>
      </c>
      <c r="B34" s="47"/>
      <c r="C34" s="48" t="s">
        <v>1</v>
      </c>
      <c r="D34" s="48" t="s">
        <v>92</v>
      </c>
      <c r="E34" s="49" t="s">
        <v>93</v>
      </c>
      <c r="F34" s="48" t="s">
        <v>94</v>
      </c>
      <c r="G34" s="48" t="s">
        <v>95</v>
      </c>
      <c r="H34" s="48" t="s">
        <v>96</v>
      </c>
      <c r="I34" s="48" t="s">
        <v>97</v>
      </c>
      <c r="J34" s="48" t="s">
        <v>98</v>
      </c>
      <c r="K34" s="50" t="s">
        <v>190</v>
      </c>
      <c r="L34" s="51"/>
      <c r="M34" s="52"/>
      <c r="N34" s="53"/>
      <c r="O34" s="5"/>
    </row>
    <row r="35" spans="1:15" ht="120" x14ac:dyDescent="0.25">
      <c r="A35" s="46">
        <v>32</v>
      </c>
      <c r="B35" s="7"/>
      <c r="C35" s="24" t="s">
        <v>1</v>
      </c>
      <c r="D35" s="24" t="s">
        <v>99</v>
      </c>
      <c r="E35" s="25" t="s">
        <v>100</v>
      </c>
      <c r="F35" s="35"/>
      <c r="G35" s="24" t="s">
        <v>101</v>
      </c>
      <c r="H35" s="24" t="s">
        <v>102</v>
      </c>
      <c r="I35" s="24" t="s">
        <v>103</v>
      </c>
      <c r="J35" s="24" t="s">
        <v>104</v>
      </c>
      <c r="K35" s="36" t="s">
        <v>266</v>
      </c>
      <c r="L35" s="8"/>
      <c r="M35" s="21"/>
      <c r="N35" s="2"/>
    </row>
    <row r="36" spans="1:15" ht="120" x14ac:dyDescent="0.25">
      <c r="A36" s="46">
        <v>33</v>
      </c>
      <c r="B36" s="7"/>
      <c r="C36" s="24" t="s">
        <v>1</v>
      </c>
      <c r="D36" s="24" t="s">
        <v>270</v>
      </c>
      <c r="E36" s="25" t="s">
        <v>271</v>
      </c>
      <c r="F36" s="35"/>
      <c r="G36" s="24" t="s">
        <v>272</v>
      </c>
      <c r="H36" s="24" t="s">
        <v>102</v>
      </c>
      <c r="I36" s="24" t="s">
        <v>103</v>
      </c>
      <c r="J36" s="24" t="s">
        <v>104</v>
      </c>
      <c r="K36" s="36" t="s">
        <v>266</v>
      </c>
      <c r="L36" s="8"/>
      <c r="M36" s="21"/>
      <c r="N36" s="2"/>
    </row>
    <row r="37" spans="1:15" ht="90" x14ac:dyDescent="0.25">
      <c r="A37" s="46">
        <v>34</v>
      </c>
      <c r="B37" s="7"/>
      <c r="C37" s="24" t="s">
        <v>1</v>
      </c>
      <c r="D37" s="24" t="s">
        <v>105</v>
      </c>
      <c r="E37" s="25" t="s">
        <v>106</v>
      </c>
      <c r="F37" s="35"/>
      <c r="G37" s="24" t="s">
        <v>107</v>
      </c>
      <c r="H37" s="24" t="s">
        <v>102</v>
      </c>
      <c r="I37" s="24" t="s">
        <v>103</v>
      </c>
      <c r="J37" s="24" t="s">
        <v>108</v>
      </c>
      <c r="K37" s="37" t="s">
        <v>191</v>
      </c>
      <c r="L37" s="9"/>
      <c r="M37" s="21"/>
      <c r="N37" s="2"/>
      <c r="O37" s="9"/>
    </row>
    <row r="38" spans="1:15" ht="82.5" x14ac:dyDescent="0.25">
      <c r="A38" s="46">
        <v>35</v>
      </c>
      <c r="B38" s="7"/>
      <c r="C38" s="24" t="s">
        <v>1</v>
      </c>
      <c r="D38" s="24" t="s">
        <v>192</v>
      </c>
      <c r="E38" s="25" t="s">
        <v>193</v>
      </c>
      <c r="F38" s="35"/>
      <c r="G38" s="24" t="s">
        <v>194</v>
      </c>
      <c r="H38" s="24" t="s">
        <v>195</v>
      </c>
      <c r="I38" s="24" t="s">
        <v>103</v>
      </c>
      <c r="J38" s="24" t="s">
        <v>196</v>
      </c>
      <c r="K38" s="34" t="s">
        <v>197</v>
      </c>
      <c r="L38" s="10"/>
      <c r="M38" s="21"/>
      <c r="N38" s="2"/>
    </row>
    <row r="39" spans="1:15" ht="49.5" x14ac:dyDescent="0.25">
      <c r="A39" s="46">
        <v>36</v>
      </c>
      <c r="B39" s="7"/>
      <c r="C39" s="24" t="s">
        <v>1</v>
      </c>
      <c r="D39" s="24" t="s">
        <v>109</v>
      </c>
      <c r="E39" s="25" t="s">
        <v>110</v>
      </c>
      <c r="F39" s="24" t="s">
        <v>111</v>
      </c>
      <c r="G39" s="24" t="s">
        <v>112</v>
      </c>
      <c r="H39" s="24" t="s">
        <v>113</v>
      </c>
      <c r="I39" s="24" t="s">
        <v>103</v>
      </c>
      <c r="J39" s="24" t="s">
        <v>114</v>
      </c>
      <c r="K39" s="26" t="s">
        <v>198</v>
      </c>
      <c r="L39" s="10"/>
      <c r="M39" s="21"/>
      <c r="N39" s="2"/>
    </row>
    <row r="40" spans="1:15" ht="99" x14ac:dyDescent="0.25">
      <c r="A40" s="46">
        <v>37</v>
      </c>
      <c r="B40" s="7"/>
      <c r="C40" s="24" t="s">
        <v>1</v>
      </c>
      <c r="D40" s="24" t="s">
        <v>199</v>
      </c>
      <c r="E40" s="25" t="s">
        <v>200</v>
      </c>
      <c r="F40" s="35"/>
      <c r="G40" s="24" t="s">
        <v>201</v>
      </c>
      <c r="H40" s="24" t="s">
        <v>202</v>
      </c>
      <c r="I40" s="24" t="s">
        <v>103</v>
      </c>
      <c r="J40" s="24" t="s">
        <v>203</v>
      </c>
      <c r="K40" s="34" t="s">
        <v>204</v>
      </c>
      <c r="L40" s="11"/>
      <c r="M40" s="21"/>
      <c r="N40" s="2"/>
    </row>
    <row r="41" spans="1:15" ht="165" x14ac:dyDescent="0.25">
      <c r="A41" s="46">
        <v>38</v>
      </c>
      <c r="B41" s="7"/>
      <c r="C41" s="24" t="s">
        <v>1</v>
      </c>
      <c r="D41" s="24" t="s">
        <v>205</v>
      </c>
      <c r="E41" s="25" t="s">
        <v>206</v>
      </c>
      <c r="F41" s="24" t="s">
        <v>207</v>
      </c>
      <c r="G41" s="24" t="s">
        <v>115</v>
      </c>
      <c r="H41" s="24" t="s">
        <v>116</v>
      </c>
      <c r="I41" s="24" t="s">
        <v>103</v>
      </c>
      <c r="J41" s="24" t="s">
        <v>117</v>
      </c>
      <c r="K41" s="34" t="s">
        <v>208</v>
      </c>
      <c r="L41" s="10"/>
      <c r="M41" s="21"/>
      <c r="N41" s="2"/>
    </row>
    <row r="42" spans="1:15" ht="99" x14ac:dyDescent="0.25">
      <c r="A42" s="46">
        <v>39</v>
      </c>
      <c r="B42" s="7"/>
      <c r="C42" s="24" t="s">
        <v>1</v>
      </c>
      <c r="D42" s="24" t="s">
        <v>118</v>
      </c>
      <c r="E42" s="25" t="s">
        <v>119</v>
      </c>
      <c r="F42" s="35"/>
      <c r="G42" s="24" t="s">
        <v>120</v>
      </c>
      <c r="H42" s="24" t="s">
        <v>121</v>
      </c>
      <c r="I42" s="24" t="s">
        <v>97</v>
      </c>
      <c r="J42" s="24" t="s">
        <v>122</v>
      </c>
      <c r="K42" s="26" t="s">
        <v>209</v>
      </c>
      <c r="L42" s="10"/>
      <c r="M42" s="21"/>
      <c r="N42" s="2"/>
    </row>
    <row r="43" spans="1:15" ht="132" x14ac:dyDescent="0.25">
      <c r="A43" s="46">
        <v>40</v>
      </c>
      <c r="B43" s="12"/>
      <c r="C43" s="24" t="s">
        <v>1</v>
      </c>
      <c r="D43" s="24" t="s">
        <v>123</v>
      </c>
      <c r="E43" s="25" t="s">
        <v>124</v>
      </c>
      <c r="F43" s="24" t="s">
        <v>125</v>
      </c>
      <c r="G43" s="24" t="s">
        <v>126</v>
      </c>
      <c r="H43" s="24" t="s">
        <v>127</v>
      </c>
      <c r="I43" s="24" t="s">
        <v>103</v>
      </c>
      <c r="J43" s="24" t="s">
        <v>128</v>
      </c>
      <c r="K43" s="38" t="s">
        <v>210</v>
      </c>
      <c r="L43" s="13"/>
      <c r="M43" s="21"/>
      <c r="N43" s="2"/>
    </row>
    <row r="44" spans="1:15" ht="105" x14ac:dyDescent="0.25">
      <c r="A44" s="46">
        <v>41</v>
      </c>
      <c r="B44" s="7"/>
      <c r="C44" s="24" t="s">
        <v>1</v>
      </c>
      <c r="D44" s="24" t="s">
        <v>211</v>
      </c>
      <c r="E44" s="25" t="s">
        <v>142</v>
      </c>
      <c r="F44" s="24" t="s">
        <v>212</v>
      </c>
      <c r="G44" s="24" t="s">
        <v>213</v>
      </c>
      <c r="H44" s="24" t="s">
        <v>214</v>
      </c>
      <c r="I44" s="24" t="s">
        <v>97</v>
      </c>
      <c r="J44" s="24" t="s">
        <v>215</v>
      </c>
      <c r="K44" s="37" t="s">
        <v>216</v>
      </c>
      <c r="L44" s="10"/>
      <c r="M44" s="21"/>
      <c r="N44" s="2"/>
    </row>
    <row r="45" spans="1:15" ht="90" x14ac:dyDescent="0.25">
      <c r="A45" s="46">
        <v>42</v>
      </c>
      <c r="B45" s="6"/>
      <c r="C45" s="24" t="s">
        <v>1</v>
      </c>
      <c r="D45" s="24" t="s">
        <v>217</v>
      </c>
      <c r="E45" s="25" t="s">
        <v>218</v>
      </c>
      <c r="F45" s="35"/>
      <c r="G45" s="24" t="s">
        <v>219</v>
      </c>
      <c r="H45" s="24" t="s">
        <v>220</v>
      </c>
      <c r="I45" s="24" t="s">
        <v>97</v>
      </c>
      <c r="J45" s="24" t="s">
        <v>221</v>
      </c>
      <c r="K45" s="37" t="s">
        <v>222</v>
      </c>
      <c r="L45" s="10"/>
      <c r="M45" s="21"/>
      <c r="N45" s="2"/>
    </row>
    <row r="46" spans="1:15" ht="49.5" x14ac:dyDescent="0.25">
      <c r="A46" s="46">
        <v>43</v>
      </c>
      <c r="B46" s="6"/>
      <c r="C46" s="24" t="s">
        <v>1</v>
      </c>
      <c r="D46" s="24" t="s">
        <v>223</v>
      </c>
      <c r="E46" s="25" t="s">
        <v>224</v>
      </c>
      <c r="F46" s="24" t="s">
        <v>225</v>
      </c>
      <c r="G46" s="24" t="s">
        <v>226</v>
      </c>
      <c r="H46" s="24" t="s">
        <v>227</v>
      </c>
      <c r="I46" s="24" t="s">
        <v>103</v>
      </c>
      <c r="J46" s="24" t="s">
        <v>228</v>
      </c>
      <c r="K46" s="34" t="s">
        <v>229</v>
      </c>
      <c r="L46" s="10"/>
      <c r="M46" s="21"/>
      <c r="N46" s="2"/>
    </row>
    <row r="47" spans="1:15" ht="49.5" x14ac:dyDescent="0.25">
      <c r="A47" s="46">
        <v>44</v>
      </c>
      <c r="B47" s="6"/>
      <c r="C47" s="24" t="s">
        <v>1</v>
      </c>
      <c r="D47" s="24" t="s">
        <v>230</v>
      </c>
      <c r="E47" s="25" t="s">
        <v>231</v>
      </c>
      <c r="F47" s="24" t="s">
        <v>232</v>
      </c>
      <c r="G47" s="24" t="s">
        <v>233</v>
      </c>
      <c r="H47" s="24" t="s">
        <v>234</v>
      </c>
      <c r="I47" s="24" t="s">
        <v>97</v>
      </c>
      <c r="J47" s="24" t="s">
        <v>235</v>
      </c>
      <c r="K47" s="34" t="s">
        <v>236</v>
      </c>
      <c r="L47" s="10"/>
      <c r="M47" s="21"/>
      <c r="N47" s="2"/>
    </row>
    <row r="48" spans="1:15" ht="66" x14ac:dyDescent="0.25">
      <c r="A48" s="46">
        <v>45</v>
      </c>
      <c r="B48" s="6"/>
      <c r="C48" s="24" t="s">
        <v>1</v>
      </c>
      <c r="D48" s="24" t="s">
        <v>237</v>
      </c>
      <c r="E48" s="25" t="s">
        <v>238</v>
      </c>
      <c r="F48" s="24" t="s">
        <v>239</v>
      </c>
      <c r="G48" s="24" t="s">
        <v>240</v>
      </c>
      <c r="H48" s="24" t="s">
        <v>241</v>
      </c>
      <c r="I48" s="24" t="s">
        <v>103</v>
      </c>
      <c r="J48" s="24" t="s">
        <v>242</v>
      </c>
      <c r="K48" s="34" t="s">
        <v>243</v>
      </c>
      <c r="L48" s="10"/>
      <c r="M48" s="21"/>
      <c r="N48" s="2"/>
    </row>
    <row r="49" spans="1:14" ht="66" x14ac:dyDescent="0.25">
      <c r="A49" s="46">
        <v>46</v>
      </c>
      <c r="B49" s="6"/>
      <c r="C49" s="24" t="s">
        <v>1</v>
      </c>
      <c r="D49" s="24" t="s">
        <v>244</v>
      </c>
      <c r="E49" s="25" t="s">
        <v>245</v>
      </c>
      <c r="F49" s="24" t="s">
        <v>246</v>
      </c>
      <c r="G49" s="24" t="s">
        <v>247</v>
      </c>
      <c r="H49" s="24" t="s">
        <v>248</v>
      </c>
      <c r="I49" s="24" t="s">
        <v>97</v>
      </c>
      <c r="J49" s="39">
        <v>93350995</v>
      </c>
      <c r="K49" s="34" t="s">
        <v>249</v>
      </c>
      <c r="L49" s="10"/>
      <c r="M49" s="21"/>
      <c r="N49" s="2"/>
    </row>
    <row r="50" spans="1:14" ht="33" x14ac:dyDescent="0.25">
      <c r="A50" s="46">
        <v>47</v>
      </c>
      <c r="B50" s="6"/>
      <c r="C50" s="24" t="s">
        <v>1</v>
      </c>
      <c r="D50" s="24" t="s">
        <v>159</v>
      </c>
      <c r="E50" s="25" t="s">
        <v>250</v>
      </c>
      <c r="F50" s="24" t="s">
        <v>251</v>
      </c>
      <c r="G50" s="24" t="s">
        <v>252</v>
      </c>
      <c r="H50" s="24" t="s">
        <v>253</v>
      </c>
      <c r="I50" s="24" t="s">
        <v>97</v>
      </c>
      <c r="J50" s="24" t="s">
        <v>254</v>
      </c>
      <c r="K50" s="34" t="s">
        <v>255</v>
      </c>
      <c r="L50" s="10"/>
      <c r="M50" s="21"/>
      <c r="N50" s="2"/>
    </row>
    <row r="51" spans="1:14" ht="120" x14ac:dyDescent="0.25">
      <c r="A51" s="46">
        <v>48</v>
      </c>
      <c r="B51" s="6"/>
      <c r="C51" s="24" t="s">
        <v>1</v>
      </c>
      <c r="D51" s="24" t="s">
        <v>256</v>
      </c>
      <c r="E51" s="25" t="s">
        <v>257</v>
      </c>
      <c r="F51" s="24" t="s">
        <v>258</v>
      </c>
      <c r="G51" s="24" t="s">
        <v>259</v>
      </c>
      <c r="H51" s="24" t="s">
        <v>260</v>
      </c>
      <c r="I51" s="24" t="s">
        <v>103</v>
      </c>
      <c r="J51" s="24" t="s">
        <v>261</v>
      </c>
      <c r="K51" s="34" t="s">
        <v>262</v>
      </c>
      <c r="L51" s="10"/>
      <c r="M51" s="21"/>
      <c r="N51" s="2"/>
    </row>
    <row r="52" spans="1:14" ht="66" x14ac:dyDescent="0.25">
      <c r="A52" s="46">
        <v>49</v>
      </c>
      <c r="B52" s="6"/>
      <c r="C52" s="24" t="s">
        <v>1</v>
      </c>
      <c r="D52" s="24" t="s">
        <v>129</v>
      </c>
      <c r="E52" s="25" t="s">
        <v>130</v>
      </c>
      <c r="F52" s="24" t="s">
        <v>131</v>
      </c>
      <c r="G52" s="24" t="s">
        <v>132</v>
      </c>
      <c r="H52" s="24" t="s">
        <v>133</v>
      </c>
      <c r="I52" s="24" t="s">
        <v>97</v>
      </c>
      <c r="J52" s="24" t="s">
        <v>134</v>
      </c>
      <c r="K52" s="34" t="s">
        <v>263</v>
      </c>
      <c r="L52" s="10"/>
      <c r="M52" s="21"/>
      <c r="N52" s="2"/>
    </row>
    <row r="53" spans="1:14" ht="103.5" x14ac:dyDescent="0.25">
      <c r="A53" s="46">
        <v>50</v>
      </c>
      <c r="B53" s="6"/>
      <c r="C53" s="24" t="s">
        <v>1</v>
      </c>
      <c r="D53" s="24" t="s">
        <v>135</v>
      </c>
      <c r="E53" s="25" t="s">
        <v>136</v>
      </c>
      <c r="F53" s="24" t="s">
        <v>137</v>
      </c>
      <c r="G53" s="24" t="s">
        <v>138</v>
      </c>
      <c r="H53" s="24" t="s">
        <v>139</v>
      </c>
      <c r="I53" s="24" t="s">
        <v>89</v>
      </c>
      <c r="J53" s="24" t="s">
        <v>140</v>
      </c>
      <c r="K53" s="40" t="s">
        <v>264</v>
      </c>
      <c r="L53" s="10"/>
      <c r="M53" s="21"/>
      <c r="N53" s="2"/>
    </row>
    <row r="54" spans="1:14" ht="18.75" customHeight="1" x14ac:dyDescent="0.25">
      <c r="A54" s="112" t="s">
        <v>415</v>
      </c>
      <c r="B54" s="113"/>
      <c r="C54" s="113"/>
      <c r="D54" s="113"/>
      <c r="E54" s="113"/>
      <c r="F54" s="113"/>
      <c r="G54" s="102"/>
      <c r="H54" s="102"/>
      <c r="I54" s="102"/>
      <c r="J54" s="102"/>
      <c r="K54" s="102"/>
      <c r="L54" s="102"/>
      <c r="M54" s="103"/>
      <c r="N54" s="104"/>
    </row>
    <row r="55" spans="1:14" ht="51" customHeight="1" x14ac:dyDescent="0.25">
      <c r="A55" s="73">
        <v>51</v>
      </c>
      <c r="B55" s="74"/>
      <c r="C55" s="74"/>
      <c r="D55" s="75"/>
      <c r="E55" s="74"/>
      <c r="F55" s="74"/>
      <c r="G55" s="74" t="s">
        <v>495</v>
      </c>
      <c r="H55" s="74"/>
      <c r="I55" s="18"/>
      <c r="J55" s="18"/>
      <c r="K55" s="76"/>
      <c r="L55" s="77"/>
      <c r="M55" s="78"/>
      <c r="N55" s="77"/>
    </row>
    <row r="56" spans="1:14" ht="33" x14ac:dyDescent="0.25">
      <c r="A56" s="73">
        <v>52</v>
      </c>
      <c r="B56" s="74"/>
      <c r="C56" s="74"/>
      <c r="D56" s="75"/>
      <c r="E56" s="74"/>
      <c r="F56" s="74"/>
      <c r="G56" s="74" t="s">
        <v>495</v>
      </c>
      <c r="H56" s="74"/>
      <c r="I56" s="18"/>
      <c r="J56" s="18"/>
      <c r="K56" s="76"/>
      <c r="L56" s="77"/>
      <c r="M56" s="78"/>
      <c r="N56" s="77"/>
    </row>
    <row r="57" spans="1:14" s="81" customFormat="1" ht="15.75" x14ac:dyDescent="0.25">
      <c r="A57" s="112" t="s">
        <v>492</v>
      </c>
      <c r="B57" s="113"/>
      <c r="C57" s="113"/>
      <c r="D57" s="113"/>
      <c r="E57" s="113"/>
      <c r="F57" s="113"/>
      <c r="G57" s="113"/>
      <c r="H57" s="113"/>
      <c r="I57" s="113"/>
      <c r="J57" s="114"/>
      <c r="K57" s="114"/>
      <c r="L57" s="115"/>
      <c r="M57" s="79"/>
      <c r="N57" s="80"/>
    </row>
    <row r="58" spans="1:14" s="81" customFormat="1" ht="66" x14ac:dyDescent="0.25">
      <c r="A58" s="82">
        <v>53</v>
      </c>
      <c r="B58" s="83"/>
      <c r="C58" s="84" t="s">
        <v>1</v>
      </c>
      <c r="D58" s="84" t="s">
        <v>416</v>
      </c>
      <c r="E58" s="85" t="s">
        <v>417</v>
      </c>
      <c r="F58" s="84" t="s">
        <v>418</v>
      </c>
      <c r="G58" s="84" t="s">
        <v>419</v>
      </c>
      <c r="H58" s="84" t="s">
        <v>420</v>
      </c>
      <c r="I58" s="84" t="s">
        <v>103</v>
      </c>
      <c r="J58" s="84" t="s">
        <v>421</v>
      </c>
      <c r="K58" s="86" t="s">
        <v>422</v>
      </c>
      <c r="L58" s="87"/>
      <c r="M58" s="78"/>
      <c r="N58" s="77"/>
    </row>
    <row r="59" spans="1:14" s="81" customFormat="1" ht="66" x14ac:dyDescent="0.25">
      <c r="A59" s="82">
        <v>54</v>
      </c>
      <c r="B59" s="83"/>
      <c r="C59" s="84" t="s">
        <v>1</v>
      </c>
      <c r="D59" s="84" t="s">
        <v>423</v>
      </c>
      <c r="E59" s="85" t="s">
        <v>424</v>
      </c>
      <c r="F59" s="84" t="s">
        <v>425</v>
      </c>
      <c r="G59" s="84" t="s">
        <v>419</v>
      </c>
      <c r="H59" s="84" t="s">
        <v>420</v>
      </c>
      <c r="I59" s="84" t="s">
        <v>103</v>
      </c>
      <c r="J59" s="84" t="s">
        <v>421</v>
      </c>
      <c r="K59" s="86" t="s">
        <v>426</v>
      </c>
      <c r="L59" s="87"/>
      <c r="M59" s="78"/>
      <c r="N59" s="77"/>
    </row>
    <row r="60" spans="1:14" s="81" customFormat="1" ht="66" x14ac:dyDescent="0.25">
      <c r="A60" s="82">
        <v>55</v>
      </c>
      <c r="B60" s="83"/>
      <c r="C60" s="84" t="s">
        <v>53</v>
      </c>
      <c r="D60" s="84" t="s">
        <v>427</v>
      </c>
      <c r="E60" s="85" t="s">
        <v>428</v>
      </c>
      <c r="F60" s="84" t="s">
        <v>425</v>
      </c>
      <c r="G60" s="84" t="s">
        <v>419</v>
      </c>
      <c r="H60" s="84" t="s">
        <v>420</v>
      </c>
      <c r="I60" s="84" t="s">
        <v>103</v>
      </c>
      <c r="J60" s="84" t="s">
        <v>421</v>
      </c>
      <c r="K60" s="86" t="s">
        <v>429</v>
      </c>
      <c r="L60" s="87"/>
      <c r="M60" s="78"/>
      <c r="N60" s="77"/>
    </row>
    <row r="61" spans="1:14" s="81" customFormat="1" ht="66" x14ac:dyDescent="0.25">
      <c r="A61" s="82">
        <v>56</v>
      </c>
      <c r="B61" s="83"/>
      <c r="C61" s="84" t="s">
        <v>430</v>
      </c>
      <c r="D61" s="84" t="s">
        <v>431</v>
      </c>
      <c r="E61" s="85" t="s">
        <v>432</v>
      </c>
      <c r="F61" s="84"/>
      <c r="G61" s="84" t="s">
        <v>419</v>
      </c>
      <c r="H61" s="84" t="s">
        <v>420</v>
      </c>
      <c r="I61" s="84" t="s">
        <v>103</v>
      </c>
      <c r="J61" s="84" t="s">
        <v>421</v>
      </c>
      <c r="K61" s="86" t="s">
        <v>433</v>
      </c>
      <c r="L61" s="87"/>
      <c r="M61" s="78"/>
      <c r="N61" s="77"/>
    </row>
    <row r="62" spans="1:14" s="81" customFormat="1" ht="66" x14ac:dyDescent="0.25">
      <c r="A62" s="82">
        <v>57</v>
      </c>
      <c r="B62" s="83"/>
      <c r="C62" s="84" t="s">
        <v>1</v>
      </c>
      <c r="D62" s="84" t="s">
        <v>434</v>
      </c>
      <c r="E62" s="85" t="s">
        <v>435</v>
      </c>
      <c r="F62" s="84"/>
      <c r="G62" s="84" t="s">
        <v>419</v>
      </c>
      <c r="H62" s="84" t="s">
        <v>420</v>
      </c>
      <c r="I62" s="84" t="s">
        <v>103</v>
      </c>
      <c r="J62" s="84" t="s">
        <v>421</v>
      </c>
      <c r="K62" s="86" t="s">
        <v>436</v>
      </c>
      <c r="L62" s="87"/>
      <c r="M62" s="78"/>
      <c r="N62" s="77"/>
    </row>
    <row r="63" spans="1:14" s="81" customFormat="1" ht="66" x14ac:dyDescent="0.25">
      <c r="A63" s="82">
        <v>58</v>
      </c>
      <c r="B63" s="83"/>
      <c r="C63" s="84" t="s">
        <v>1</v>
      </c>
      <c r="D63" s="84" t="s">
        <v>335</v>
      </c>
      <c r="E63" s="85" t="s">
        <v>437</v>
      </c>
      <c r="F63" s="84" t="s">
        <v>438</v>
      </c>
      <c r="G63" s="84" t="s">
        <v>419</v>
      </c>
      <c r="H63" s="84" t="s">
        <v>420</v>
      </c>
      <c r="I63" s="84" t="s">
        <v>103</v>
      </c>
      <c r="J63" s="84" t="s">
        <v>421</v>
      </c>
      <c r="K63" s="86" t="s">
        <v>439</v>
      </c>
      <c r="L63" s="87"/>
      <c r="M63" s="78"/>
      <c r="N63" s="77"/>
    </row>
    <row r="64" spans="1:14" s="81" customFormat="1" ht="66" x14ac:dyDescent="0.25">
      <c r="A64" s="82">
        <v>59</v>
      </c>
      <c r="B64" s="83"/>
      <c r="C64" s="84" t="s">
        <v>1</v>
      </c>
      <c r="D64" s="84" t="s">
        <v>440</v>
      </c>
      <c r="E64" s="85" t="s">
        <v>441</v>
      </c>
      <c r="F64" s="84"/>
      <c r="G64" s="84" t="s">
        <v>419</v>
      </c>
      <c r="H64" s="84" t="s">
        <v>420</v>
      </c>
      <c r="I64" s="84" t="s">
        <v>103</v>
      </c>
      <c r="J64" s="84" t="s">
        <v>421</v>
      </c>
      <c r="K64" s="86" t="s">
        <v>442</v>
      </c>
      <c r="L64" s="87"/>
      <c r="M64" s="78"/>
      <c r="N64" s="77"/>
    </row>
    <row r="65" spans="1:19" s="81" customFormat="1" ht="66" x14ac:dyDescent="0.25">
      <c r="A65" s="82">
        <v>60</v>
      </c>
      <c r="B65" s="83"/>
      <c r="C65" s="84" t="s">
        <v>1</v>
      </c>
      <c r="D65" s="84" t="s">
        <v>443</v>
      </c>
      <c r="E65" s="85" t="s">
        <v>444</v>
      </c>
      <c r="F65" s="84"/>
      <c r="G65" s="84" t="s">
        <v>419</v>
      </c>
      <c r="H65" s="84" t="s">
        <v>420</v>
      </c>
      <c r="I65" s="84" t="s">
        <v>103</v>
      </c>
      <c r="J65" s="84" t="s">
        <v>421</v>
      </c>
      <c r="K65" s="86" t="s">
        <v>445</v>
      </c>
      <c r="L65" s="87"/>
      <c r="M65" s="78"/>
      <c r="N65" s="77"/>
    </row>
    <row r="66" spans="1:19" s="81" customFormat="1" ht="66" x14ac:dyDescent="0.25">
      <c r="A66" s="82">
        <v>61</v>
      </c>
      <c r="B66" s="83"/>
      <c r="C66" s="84" t="s">
        <v>1</v>
      </c>
      <c r="D66" s="84" t="s">
        <v>446</v>
      </c>
      <c r="E66" s="85" t="s">
        <v>447</v>
      </c>
      <c r="F66" s="84" t="s">
        <v>448</v>
      </c>
      <c r="G66" s="84" t="s">
        <v>419</v>
      </c>
      <c r="H66" s="84" t="s">
        <v>420</v>
      </c>
      <c r="I66" s="84" t="s">
        <v>103</v>
      </c>
      <c r="J66" s="84" t="s">
        <v>421</v>
      </c>
      <c r="K66" s="86" t="s">
        <v>449</v>
      </c>
      <c r="L66" s="87"/>
      <c r="M66" s="78"/>
      <c r="N66" s="77"/>
    </row>
    <row r="67" spans="1:19" s="81" customFormat="1" ht="66" x14ac:dyDescent="0.25">
      <c r="A67" s="82">
        <v>62</v>
      </c>
      <c r="B67" s="83"/>
      <c r="C67" s="84" t="s">
        <v>53</v>
      </c>
      <c r="D67" s="84" t="s">
        <v>450</v>
      </c>
      <c r="E67" s="85" t="s">
        <v>451</v>
      </c>
      <c r="F67" s="84"/>
      <c r="G67" s="84" t="s">
        <v>419</v>
      </c>
      <c r="H67" s="84" t="s">
        <v>420</v>
      </c>
      <c r="I67" s="84" t="s">
        <v>103</v>
      </c>
      <c r="J67" s="84" t="s">
        <v>421</v>
      </c>
      <c r="K67" s="86" t="s">
        <v>452</v>
      </c>
      <c r="L67" s="87"/>
      <c r="M67" s="78"/>
      <c r="N67" s="77"/>
    </row>
    <row r="68" spans="1:19" s="81" customFormat="1" ht="45" x14ac:dyDescent="0.25">
      <c r="A68" s="82">
        <v>63</v>
      </c>
      <c r="B68" s="83"/>
      <c r="C68" s="84" t="s">
        <v>1</v>
      </c>
      <c r="D68" s="84" t="s">
        <v>453</v>
      </c>
      <c r="E68" s="85" t="s">
        <v>137</v>
      </c>
      <c r="F68" s="84" t="s">
        <v>454</v>
      </c>
      <c r="G68" s="84" t="s">
        <v>455</v>
      </c>
      <c r="H68" s="84" t="s">
        <v>456</v>
      </c>
      <c r="I68" s="84" t="s">
        <v>97</v>
      </c>
      <c r="J68" s="84" t="s">
        <v>457</v>
      </c>
      <c r="K68" s="86" t="s">
        <v>458</v>
      </c>
      <c r="L68" s="87"/>
      <c r="M68" s="78"/>
      <c r="N68" s="77"/>
    </row>
    <row r="69" spans="1:19" s="81" customFormat="1" ht="60" x14ac:dyDescent="0.25">
      <c r="A69" s="82">
        <v>64</v>
      </c>
      <c r="B69" s="83"/>
      <c r="C69" s="84" t="s">
        <v>53</v>
      </c>
      <c r="D69" s="84" t="s">
        <v>459</v>
      </c>
      <c r="E69" s="85" t="s">
        <v>460</v>
      </c>
      <c r="F69" s="84" t="s">
        <v>87</v>
      </c>
      <c r="G69" s="84" t="s">
        <v>455</v>
      </c>
      <c r="H69" s="84" t="s">
        <v>456</v>
      </c>
      <c r="I69" s="84" t="s">
        <v>97</v>
      </c>
      <c r="J69" s="84" t="s">
        <v>461</v>
      </c>
      <c r="K69" s="86" t="s">
        <v>462</v>
      </c>
      <c r="L69" s="87"/>
      <c r="M69" s="78"/>
      <c r="N69" s="77"/>
    </row>
    <row r="70" spans="1:19" s="81" customFormat="1" ht="60" x14ac:dyDescent="0.25">
      <c r="A70" s="82">
        <v>65</v>
      </c>
      <c r="B70" s="83"/>
      <c r="C70" s="84" t="s">
        <v>1</v>
      </c>
      <c r="D70" s="84" t="s">
        <v>463</v>
      </c>
      <c r="E70" s="85" t="s">
        <v>464</v>
      </c>
      <c r="F70" s="84" t="s">
        <v>465</v>
      </c>
      <c r="G70" s="84" t="s">
        <v>455</v>
      </c>
      <c r="H70" s="84" t="s">
        <v>456</v>
      </c>
      <c r="I70" s="84" t="s">
        <v>97</v>
      </c>
      <c r="J70" s="84" t="s">
        <v>466</v>
      </c>
      <c r="K70" s="86" t="s">
        <v>462</v>
      </c>
      <c r="L70" s="87"/>
      <c r="M70" s="78"/>
      <c r="N70" s="77"/>
    </row>
    <row r="71" spans="1:19" s="81" customFormat="1" ht="60" x14ac:dyDescent="0.25">
      <c r="A71" s="82">
        <v>66</v>
      </c>
      <c r="B71" s="83"/>
      <c r="C71" s="84" t="s">
        <v>1</v>
      </c>
      <c r="D71" s="84" t="s">
        <v>467</v>
      </c>
      <c r="E71" s="85" t="s">
        <v>468</v>
      </c>
      <c r="F71" s="84" t="s">
        <v>469</v>
      </c>
      <c r="G71" s="84" t="s">
        <v>455</v>
      </c>
      <c r="H71" s="84" t="s">
        <v>456</v>
      </c>
      <c r="I71" s="84" t="s">
        <v>97</v>
      </c>
      <c r="J71" s="84" t="s">
        <v>470</v>
      </c>
      <c r="K71" s="86" t="s">
        <v>462</v>
      </c>
      <c r="L71" s="87"/>
      <c r="M71" s="78"/>
      <c r="N71" s="77"/>
    </row>
    <row r="72" spans="1:19" s="81" customFormat="1" ht="60" x14ac:dyDescent="0.25">
      <c r="A72" s="82">
        <v>67</v>
      </c>
      <c r="B72" s="83"/>
      <c r="C72" s="84" t="s">
        <v>1</v>
      </c>
      <c r="D72" s="84" t="s">
        <v>10</v>
      </c>
      <c r="E72" s="85" t="s">
        <v>471</v>
      </c>
      <c r="F72" s="84" t="s">
        <v>472</v>
      </c>
      <c r="G72" s="84" t="s">
        <v>455</v>
      </c>
      <c r="H72" s="84" t="s">
        <v>456</v>
      </c>
      <c r="I72" s="84" t="s">
        <v>97</v>
      </c>
      <c r="J72" s="84" t="s">
        <v>473</v>
      </c>
      <c r="K72" s="86" t="s">
        <v>462</v>
      </c>
      <c r="L72" s="87"/>
      <c r="M72" s="78"/>
      <c r="N72" s="77"/>
    </row>
    <row r="73" spans="1:19" s="81" customFormat="1" ht="60" x14ac:dyDescent="0.25">
      <c r="A73" s="82">
        <v>68</v>
      </c>
      <c r="B73" s="83"/>
      <c r="C73" s="84" t="s">
        <v>53</v>
      </c>
      <c r="D73" s="84" t="s">
        <v>474</v>
      </c>
      <c r="E73" s="85" t="s">
        <v>465</v>
      </c>
      <c r="F73" s="84" t="s">
        <v>475</v>
      </c>
      <c r="G73" s="84" t="s">
        <v>455</v>
      </c>
      <c r="H73" s="84" t="s">
        <v>456</v>
      </c>
      <c r="I73" s="84" t="s">
        <v>97</v>
      </c>
      <c r="J73" s="84" t="s">
        <v>476</v>
      </c>
      <c r="K73" s="86" t="s">
        <v>462</v>
      </c>
      <c r="L73" s="87"/>
      <c r="M73" s="78"/>
      <c r="N73" s="77"/>
    </row>
    <row r="74" spans="1:19" s="81" customFormat="1" ht="60" x14ac:dyDescent="0.25">
      <c r="A74" s="82">
        <v>69</v>
      </c>
      <c r="B74" s="83"/>
      <c r="C74" s="84" t="s">
        <v>1</v>
      </c>
      <c r="D74" s="84" t="s">
        <v>477</v>
      </c>
      <c r="E74" s="85" t="s">
        <v>478</v>
      </c>
      <c r="F74" s="84" t="s">
        <v>479</v>
      </c>
      <c r="G74" s="84" t="s">
        <v>455</v>
      </c>
      <c r="H74" s="84" t="s">
        <v>456</v>
      </c>
      <c r="I74" s="84" t="s">
        <v>97</v>
      </c>
      <c r="J74" s="84" t="s">
        <v>480</v>
      </c>
      <c r="K74" s="86" t="s">
        <v>462</v>
      </c>
      <c r="L74" s="87"/>
      <c r="M74" s="78"/>
      <c r="N74" s="77"/>
    </row>
    <row r="75" spans="1:19" s="81" customFormat="1" ht="60" x14ac:dyDescent="0.25">
      <c r="A75" s="82">
        <v>70</v>
      </c>
      <c r="B75" s="83"/>
      <c r="C75" s="84" t="s">
        <v>1</v>
      </c>
      <c r="D75" s="84" t="s">
        <v>481</v>
      </c>
      <c r="E75" s="85" t="s">
        <v>437</v>
      </c>
      <c r="F75" s="84" t="s">
        <v>482</v>
      </c>
      <c r="G75" s="84" t="s">
        <v>455</v>
      </c>
      <c r="H75" s="84" t="s">
        <v>456</v>
      </c>
      <c r="I75" s="84" t="s">
        <v>97</v>
      </c>
      <c r="J75" s="84" t="s">
        <v>483</v>
      </c>
      <c r="K75" s="86" t="s">
        <v>462</v>
      </c>
      <c r="L75" s="87"/>
      <c r="M75" s="78"/>
      <c r="N75" s="77"/>
    </row>
    <row r="76" spans="1:19" s="81" customFormat="1" ht="60" x14ac:dyDescent="0.25">
      <c r="A76" s="82">
        <v>71</v>
      </c>
      <c r="B76" s="83"/>
      <c r="C76" s="84" t="s">
        <v>53</v>
      </c>
      <c r="D76" s="84" t="s">
        <v>484</v>
      </c>
      <c r="E76" s="85" t="s">
        <v>485</v>
      </c>
      <c r="F76" s="84" t="s">
        <v>486</v>
      </c>
      <c r="G76" s="84" t="s">
        <v>455</v>
      </c>
      <c r="H76" s="84" t="s">
        <v>456</v>
      </c>
      <c r="I76" s="84" t="s">
        <v>97</v>
      </c>
      <c r="J76" s="84" t="s">
        <v>487</v>
      </c>
      <c r="K76" s="86" t="s">
        <v>462</v>
      </c>
      <c r="L76" s="87"/>
      <c r="M76" s="78"/>
      <c r="N76" s="77"/>
    </row>
    <row r="77" spans="1:19" s="81" customFormat="1" ht="60" x14ac:dyDescent="0.25">
      <c r="A77" s="82">
        <v>72</v>
      </c>
      <c r="B77" s="83"/>
      <c r="C77" s="84" t="s">
        <v>1</v>
      </c>
      <c r="D77" s="84" t="s">
        <v>488</v>
      </c>
      <c r="E77" s="85" t="s">
        <v>489</v>
      </c>
      <c r="F77" s="84" t="s">
        <v>490</v>
      </c>
      <c r="G77" s="84" t="s">
        <v>455</v>
      </c>
      <c r="H77" s="84" t="s">
        <v>456</v>
      </c>
      <c r="I77" s="84" t="s">
        <v>97</v>
      </c>
      <c r="J77" s="84" t="s">
        <v>491</v>
      </c>
      <c r="K77" s="86" t="s">
        <v>462</v>
      </c>
      <c r="L77" s="87"/>
      <c r="M77" s="78"/>
      <c r="N77" s="77"/>
    </row>
    <row r="78" spans="1:19" ht="15.75" x14ac:dyDescent="0.25">
      <c r="A78" s="112" t="s">
        <v>346</v>
      </c>
      <c r="B78" s="113"/>
      <c r="C78" s="113"/>
      <c r="D78" s="113"/>
      <c r="E78" s="113"/>
      <c r="F78" s="113"/>
      <c r="G78" s="102"/>
      <c r="H78" s="102"/>
      <c r="I78" s="102"/>
      <c r="J78" s="102"/>
      <c r="K78" s="103"/>
      <c r="L78" s="104"/>
    </row>
    <row r="79" spans="1:19" ht="66" x14ac:dyDescent="0.25">
      <c r="A79" s="46">
        <v>73</v>
      </c>
      <c r="B79" s="6" t="s">
        <v>274</v>
      </c>
      <c r="C79" s="24" t="s">
        <v>1</v>
      </c>
      <c r="D79" s="24" t="s">
        <v>328</v>
      </c>
      <c r="E79" s="25" t="s">
        <v>329</v>
      </c>
      <c r="F79" s="24" t="s">
        <v>330</v>
      </c>
      <c r="G79" s="24" t="s">
        <v>275</v>
      </c>
      <c r="H79" s="24" t="s">
        <v>276</v>
      </c>
      <c r="I79" s="24" t="s">
        <v>277</v>
      </c>
      <c r="J79" s="62" t="s">
        <v>338</v>
      </c>
      <c r="K79" s="63" t="s">
        <v>339</v>
      </c>
      <c r="L79" s="10"/>
      <c r="M79" s="21"/>
      <c r="N79" s="2"/>
      <c r="O79" s="18"/>
      <c r="P79" s="19"/>
      <c r="Q79" s="42"/>
      <c r="R79" s="41"/>
      <c r="S79" s="2"/>
    </row>
    <row r="80" spans="1:19" ht="99" x14ac:dyDescent="0.25">
      <c r="A80" s="46">
        <v>74</v>
      </c>
      <c r="B80" s="6" t="s">
        <v>274</v>
      </c>
      <c r="C80" s="24" t="s">
        <v>1</v>
      </c>
      <c r="D80" s="24" t="s">
        <v>331</v>
      </c>
      <c r="E80" s="25" t="s">
        <v>332</v>
      </c>
      <c r="F80" s="24" t="s">
        <v>333</v>
      </c>
      <c r="G80" s="24" t="s">
        <v>279</v>
      </c>
      <c r="H80" s="24" t="s">
        <v>280</v>
      </c>
      <c r="I80" s="24" t="s">
        <v>277</v>
      </c>
      <c r="J80" s="62" t="s">
        <v>340</v>
      </c>
      <c r="K80" s="63" t="s">
        <v>341</v>
      </c>
      <c r="L80" s="10"/>
      <c r="M80" s="21"/>
      <c r="N80" s="2"/>
      <c r="O80" s="18"/>
      <c r="P80" s="19"/>
      <c r="Q80" s="42"/>
      <c r="R80" s="41"/>
      <c r="S80" s="2"/>
    </row>
    <row r="81" spans="1:19" ht="66" x14ac:dyDescent="0.25">
      <c r="A81" s="46">
        <v>75</v>
      </c>
      <c r="B81" s="6" t="s">
        <v>334</v>
      </c>
      <c r="C81" s="24" t="s">
        <v>1</v>
      </c>
      <c r="D81" s="24" t="s">
        <v>335</v>
      </c>
      <c r="E81" s="25" t="s">
        <v>336</v>
      </c>
      <c r="F81" s="24" t="s">
        <v>337</v>
      </c>
      <c r="G81" s="24" t="s">
        <v>281</v>
      </c>
      <c r="H81" s="24" t="s">
        <v>282</v>
      </c>
      <c r="I81" s="24" t="s">
        <v>277</v>
      </c>
      <c r="J81" s="64" t="s">
        <v>342</v>
      </c>
      <c r="K81" s="65" t="s">
        <v>343</v>
      </c>
      <c r="L81" s="10"/>
      <c r="M81" s="21"/>
      <c r="N81" s="2"/>
      <c r="O81" s="18"/>
      <c r="P81" s="19"/>
      <c r="Q81" s="42"/>
      <c r="R81" s="41"/>
      <c r="S81" s="2"/>
    </row>
    <row r="82" spans="1:19" s="81" customFormat="1" ht="15.75" x14ac:dyDescent="0.25">
      <c r="A82" s="101" t="s">
        <v>493</v>
      </c>
      <c r="B82" s="102"/>
      <c r="C82" s="102"/>
      <c r="D82" s="102"/>
      <c r="E82" s="102"/>
      <c r="F82" s="102"/>
      <c r="G82" s="102"/>
      <c r="H82" s="102"/>
      <c r="I82" s="102"/>
      <c r="J82" s="103"/>
      <c r="K82" s="103"/>
      <c r="L82" s="104"/>
      <c r="M82" s="88"/>
      <c r="N82" s="89"/>
    </row>
    <row r="83" spans="1:19" ht="66" x14ac:dyDescent="0.25">
      <c r="A83" s="82">
        <v>76</v>
      </c>
      <c r="B83" s="2"/>
      <c r="C83" s="2"/>
      <c r="D83" s="2"/>
      <c r="E83" s="2"/>
      <c r="F83" s="2"/>
      <c r="G83" s="84" t="s">
        <v>494</v>
      </c>
      <c r="H83" s="2"/>
      <c r="I83" s="2"/>
      <c r="J83" s="2"/>
      <c r="K83" s="2"/>
      <c r="L83" s="2"/>
      <c r="M83" s="2"/>
      <c r="N83" s="2"/>
    </row>
    <row r="84" spans="1:19" ht="66" x14ac:dyDescent="0.25">
      <c r="A84" s="82">
        <v>77</v>
      </c>
      <c r="B84" s="2"/>
      <c r="C84" s="2"/>
      <c r="D84" s="2"/>
      <c r="E84" s="2"/>
      <c r="F84" s="2"/>
      <c r="G84" s="84" t="s">
        <v>494</v>
      </c>
      <c r="H84" s="2"/>
      <c r="I84" s="2"/>
      <c r="J84" s="2"/>
      <c r="K84" s="2"/>
      <c r="L84" s="2"/>
      <c r="M84" s="2"/>
      <c r="N84" s="2"/>
    </row>
  </sheetData>
  <mergeCells count="7">
    <mergeCell ref="A82:L82"/>
    <mergeCell ref="A1:L1"/>
    <mergeCell ref="A2:L2"/>
    <mergeCell ref="A32:L32"/>
    <mergeCell ref="A54:N54"/>
    <mergeCell ref="A57:L57"/>
    <mergeCell ref="A78:L78"/>
  </mergeCells>
  <hyperlinks>
    <hyperlink ref="K34" r:id="rId1"/>
    <hyperlink ref="K35" r:id="rId2" display="cvalp@cancilleria.gov.ar"/>
    <hyperlink ref="K37" r:id="rId3"/>
    <hyperlink ref="K38" r:id="rId4"/>
    <hyperlink ref="K39" r:id="rId5"/>
    <hyperlink ref="K40" r:id="rId6"/>
    <hyperlink ref="K41" r:id="rId7"/>
    <hyperlink ref="K42" r:id="rId8"/>
    <hyperlink ref="K43" r:id="rId9"/>
    <hyperlink ref="K44" r:id="rId10"/>
    <hyperlink ref="K45" r:id="rId11"/>
    <hyperlink ref="K46" r:id="rId12"/>
    <hyperlink ref="K47" r:id="rId13"/>
    <hyperlink ref="K48" r:id="rId14"/>
    <hyperlink ref="K49" r:id="rId15"/>
    <hyperlink ref="K50" r:id="rId16"/>
    <hyperlink ref="K51" r:id="rId17" display="consuladopanamavalpo@hotmail.com"/>
    <hyperlink ref="K52" r:id="rId18"/>
    <hyperlink ref="K53" r:id="rId19"/>
    <hyperlink ref="K33" r:id="rId20"/>
    <hyperlink ref="L31" r:id="rId21"/>
    <hyperlink ref="K36" r:id="rId22" display="cvalp@cancilleria.gov.ar"/>
    <hyperlink ref="L4" r:id="rId23"/>
    <hyperlink ref="L17:L18" r:id="rId24" display="subenlace@armada.cl"/>
    <hyperlink ref="K3" r:id="rId25"/>
    <hyperlink ref="L3" r:id="rId26"/>
    <hyperlink ref="K5" r:id="rId27" display="adidefnavchile@hotmail.com"/>
    <hyperlink ref="K16" r:id="rId28"/>
    <hyperlink ref="L6" r:id="rId29" display="pablo.marambio@international.gc.ca"/>
    <hyperlink ref="K6" r:id="rId30" display="chantal.desormeaux@international.gc.ca"/>
    <hyperlink ref="K7" r:id="rId31"/>
    <hyperlink ref="K4" r:id="rId32"/>
    <hyperlink ref="K17" r:id="rId33"/>
    <hyperlink ref="K13" r:id="rId34"/>
    <hyperlink ref="K14" r:id="rId35"/>
    <hyperlink ref="K18" r:id="rId36"/>
    <hyperlink ref="K19" r:id="rId37"/>
    <hyperlink ref="L19" r:id="rId38"/>
    <hyperlink ref="L20" r:id="rId39"/>
    <hyperlink ref="K27" r:id="rId40"/>
    <hyperlink ref="K28" r:id="rId41" display="agregmilrd@gmail.com"/>
    <hyperlink ref="K29" r:id="rId42"/>
    <hyperlink ref="K30" r:id="rId43" display="agdefensachile@gmail.com"/>
    <hyperlink ref="K58" r:id="rId44"/>
    <hyperlink ref="K59" r:id="rId45"/>
    <hyperlink ref="K60" r:id="rId46"/>
    <hyperlink ref="K61" r:id="rId47"/>
    <hyperlink ref="K62" r:id="rId48"/>
    <hyperlink ref="K63" r:id="rId49"/>
    <hyperlink ref="K64" r:id="rId50"/>
    <hyperlink ref="K65" r:id="rId51"/>
    <hyperlink ref="K66" r:id="rId52"/>
    <hyperlink ref="K67" r:id="rId53"/>
    <hyperlink ref="K68" r:id="rId54"/>
    <hyperlink ref="K69" r:id="rId55"/>
    <hyperlink ref="K70" r:id="rId56"/>
    <hyperlink ref="K71" r:id="rId57"/>
    <hyperlink ref="K72" r:id="rId58"/>
    <hyperlink ref="K73" r:id="rId59"/>
    <hyperlink ref="K74" r:id="rId60"/>
    <hyperlink ref="K75" r:id="rId61"/>
    <hyperlink ref="K76" r:id="rId62"/>
    <hyperlink ref="K77" r:id="rId63"/>
    <hyperlink ref="K79" r:id="rId64"/>
    <hyperlink ref="K80" r:id="rId65"/>
    <hyperlink ref="K81" r:id="rId66"/>
  </hyperlinks>
  <pageMargins left="0.7" right="0.7" top="0.75" bottom="0.75" header="0.3" footer="0.3"/>
  <pageSetup paperSize="5" scale="98" fitToHeight="0" orientation="landscape" r:id="rId67"/>
  <rowBreaks count="1" manualBreakCount="1">
    <brk id="3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T57"/>
  <sheetViews>
    <sheetView tabSelected="1" zoomScaleNormal="100" workbookViewId="0">
      <selection activeCell="G63" sqref="G63"/>
    </sheetView>
  </sheetViews>
  <sheetFormatPr baseColWidth="10" defaultRowHeight="15" x14ac:dyDescent="0.25"/>
  <cols>
    <col min="1" max="1" width="4.85546875" customWidth="1"/>
    <col min="2" max="2" width="17.5703125" customWidth="1"/>
    <col min="3" max="3" width="8.42578125" customWidth="1"/>
    <col min="5" max="5" width="15.28515625" customWidth="1"/>
    <col min="7" max="7" width="13.7109375" customWidth="1"/>
    <col min="9" max="9" width="12.140625" customWidth="1"/>
    <col min="12" max="12" width="16.140625" customWidth="1"/>
  </cols>
  <sheetData>
    <row r="1" spans="1:19" ht="38.25" x14ac:dyDescent="0.45">
      <c r="A1" s="105" t="s">
        <v>347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" t="s">
        <v>0</v>
      </c>
      <c r="O1" s="116" t="s">
        <v>143</v>
      </c>
      <c r="P1" s="116"/>
    </row>
    <row r="2" spans="1:19" ht="15.75" x14ac:dyDescent="0.25">
      <c r="A2" s="106" t="s">
        <v>344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8"/>
      <c r="M2" s="17" t="s">
        <v>150</v>
      </c>
      <c r="N2" s="15" t="s">
        <v>144</v>
      </c>
      <c r="O2" s="16" t="s">
        <v>145</v>
      </c>
      <c r="P2" s="16" t="s">
        <v>146</v>
      </c>
      <c r="Q2" s="17" t="s">
        <v>147</v>
      </c>
      <c r="R2" s="17" t="s">
        <v>148</v>
      </c>
      <c r="S2" s="17" t="s">
        <v>149</v>
      </c>
    </row>
    <row r="3" spans="1:19" ht="66" x14ac:dyDescent="0.25">
      <c r="A3" s="3">
        <v>1</v>
      </c>
      <c r="B3" s="24" t="s">
        <v>151</v>
      </c>
      <c r="C3" s="24" t="s">
        <v>1</v>
      </c>
      <c r="D3" s="24" t="s">
        <v>2</v>
      </c>
      <c r="E3" s="25" t="s">
        <v>3</v>
      </c>
      <c r="F3" s="24" t="s">
        <v>4</v>
      </c>
      <c r="G3" s="24" t="s">
        <v>5</v>
      </c>
      <c r="H3" s="24" t="s">
        <v>6</v>
      </c>
      <c r="I3" s="24"/>
      <c r="J3" s="24" t="s">
        <v>7</v>
      </c>
      <c r="K3" s="26" t="s">
        <v>8</v>
      </c>
      <c r="L3" s="27" t="s">
        <v>9</v>
      </c>
      <c r="M3" s="21" t="s">
        <v>0</v>
      </c>
      <c r="N3" s="2"/>
      <c r="O3" s="18"/>
      <c r="P3" s="19"/>
      <c r="Q3" s="42"/>
      <c r="R3" s="42"/>
      <c r="S3" s="2"/>
    </row>
    <row r="4" spans="1:19" ht="33" x14ac:dyDescent="0.25">
      <c r="A4" s="4">
        <v>2</v>
      </c>
      <c r="B4" s="24" t="s">
        <v>152</v>
      </c>
      <c r="C4" s="28" t="s">
        <v>1</v>
      </c>
      <c r="D4" s="28" t="s">
        <v>283</v>
      </c>
      <c r="E4" s="29" t="s">
        <v>284</v>
      </c>
      <c r="F4" s="28"/>
      <c r="G4" s="28" t="s">
        <v>11</v>
      </c>
      <c r="H4" s="28"/>
      <c r="I4" s="28"/>
      <c r="J4" s="28" t="s">
        <v>285</v>
      </c>
      <c r="K4" s="30" t="s">
        <v>13</v>
      </c>
      <c r="L4" s="31" t="s">
        <v>9</v>
      </c>
      <c r="M4" s="21"/>
      <c r="N4" s="2"/>
      <c r="O4" s="18"/>
      <c r="P4" s="19"/>
      <c r="Q4" s="20"/>
      <c r="R4" s="42"/>
      <c r="S4" s="2"/>
    </row>
    <row r="5" spans="1:19" ht="60" x14ac:dyDescent="0.25">
      <c r="A5" s="3">
        <v>3</v>
      </c>
      <c r="B5" s="24" t="s">
        <v>152</v>
      </c>
      <c r="C5" s="28" t="s">
        <v>1</v>
      </c>
      <c r="D5" s="28" t="s">
        <v>10</v>
      </c>
      <c r="E5" s="29" t="s">
        <v>286</v>
      </c>
      <c r="F5" s="28" t="s">
        <v>287</v>
      </c>
      <c r="G5" s="28" t="s">
        <v>14</v>
      </c>
      <c r="H5" s="28"/>
      <c r="I5" s="28"/>
      <c r="J5" s="28" t="s">
        <v>288</v>
      </c>
      <c r="K5" s="30" t="s">
        <v>48</v>
      </c>
      <c r="L5" s="31" t="s">
        <v>289</v>
      </c>
      <c r="M5" s="21"/>
      <c r="N5" s="2"/>
      <c r="O5" s="18"/>
      <c r="P5" s="19"/>
      <c r="Q5" s="14"/>
      <c r="R5" s="41"/>
      <c r="S5" s="2"/>
    </row>
    <row r="6" spans="1:19" ht="49.5" x14ac:dyDescent="0.25">
      <c r="A6" s="4">
        <v>4</v>
      </c>
      <c r="B6" s="24" t="s">
        <v>152</v>
      </c>
      <c r="C6" s="28" t="s">
        <v>1</v>
      </c>
      <c r="D6" s="28" t="s">
        <v>153</v>
      </c>
      <c r="E6" s="29" t="s">
        <v>154</v>
      </c>
      <c r="F6" s="28"/>
      <c r="G6" s="28" t="s">
        <v>15</v>
      </c>
      <c r="H6" s="28"/>
      <c r="I6" s="28"/>
      <c r="J6" s="28"/>
      <c r="K6" s="32"/>
      <c r="L6" s="31" t="s">
        <v>9</v>
      </c>
      <c r="M6" s="21"/>
      <c r="N6" s="2"/>
      <c r="O6" s="18" t="s">
        <v>145</v>
      </c>
      <c r="P6" s="19"/>
      <c r="Q6" s="42" t="s">
        <v>496</v>
      </c>
      <c r="R6" s="41">
        <v>46150</v>
      </c>
      <c r="S6" s="2"/>
    </row>
    <row r="7" spans="1:19" ht="45" x14ac:dyDescent="0.25">
      <c r="A7" s="3">
        <v>5</v>
      </c>
      <c r="B7" s="24" t="s">
        <v>152</v>
      </c>
      <c r="C7" s="28" t="s">
        <v>1</v>
      </c>
      <c r="D7" s="28" t="s">
        <v>290</v>
      </c>
      <c r="E7" s="29" t="s">
        <v>291</v>
      </c>
      <c r="F7" s="28" t="s">
        <v>292</v>
      </c>
      <c r="G7" s="28" t="s">
        <v>17</v>
      </c>
      <c r="H7" s="28"/>
      <c r="I7" s="28" t="s">
        <v>294</v>
      </c>
      <c r="J7" s="28" t="s">
        <v>293</v>
      </c>
      <c r="K7" s="30" t="s">
        <v>155</v>
      </c>
      <c r="L7" s="31" t="s">
        <v>9</v>
      </c>
      <c r="M7" s="21"/>
      <c r="N7" s="2"/>
      <c r="O7" s="18"/>
      <c r="P7" s="19"/>
      <c r="Q7" s="42"/>
      <c r="R7" s="42"/>
      <c r="S7" s="2"/>
    </row>
    <row r="8" spans="1:19" ht="49.5" x14ac:dyDescent="0.25">
      <c r="A8" s="4">
        <v>6</v>
      </c>
      <c r="B8" s="28" t="s">
        <v>295</v>
      </c>
      <c r="C8" s="28" t="s">
        <v>1</v>
      </c>
      <c r="D8" s="28" t="s">
        <v>296</v>
      </c>
      <c r="E8" s="29" t="s">
        <v>19</v>
      </c>
      <c r="F8" s="29"/>
      <c r="G8" s="28" t="s">
        <v>20</v>
      </c>
      <c r="H8" s="28"/>
      <c r="I8" s="28"/>
      <c r="J8" s="28" t="s">
        <v>297</v>
      </c>
      <c r="K8" s="30" t="s">
        <v>22</v>
      </c>
      <c r="L8" s="31" t="s">
        <v>9</v>
      </c>
      <c r="M8" s="21"/>
      <c r="N8" s="2"/>
      <c r="O8" s="18" t="s">
        <v>145</v>
      </c>
      <c r="P8" s="19"/>
      <c r="Q8" s="42" t="s">
        <v>496</v>
      </c>
      <c r="R8" s="41">
        <v>46150</v>
      </c>
      <c r="S8" s="2"/>
    </row>
    <row r="9" spans="1:19" ht="45" x14ac:dyDescent="0.25">
      <c r="A9" s="3">
        <v>7</v>
      </c>
      <c r="B9" s="24" t="s">
        <v>152</v>
      </c>
      <c r="C9" s="28" t="s">
        <v>1</v>
      </c>
      <c r="D9" s="28" t="s">
        <v>159</v>
      </c>
      <c r="E9" s="29" t="s">
        <v>298</v>
      </c>
      <c r="F9" s="28" t="s">
        <v>299</v>
      </c>
      <c r="G9" s="28" t="s">
        <v>23</v>
      </c>
      <c r="H9" s="28"/>
      <c r="I9" s="28"/>
      <c r="J9" s="28" t="s">
        <v>300</v>
      </c>
      <c r="K9" s="58" t="s">
        <v>301</v>
      </c>
      <c r="L9" s="31" t="s">
        <v>9</v>
      </c>
      <c r="M9" s="21"/>
      <c r="N9" s="2"/>
      <c r="O9" s="18" t="s">
        <v>145</v>
      </c>
      <c r="P9" s="19"/>
      <c r="Q9" s="14" t="s">
        <v>512</v>
      </c>
      <c r="R9" s="41">
        <v>46150</v>
      </c>
      <c r="S9" s="2"/>
    </row>
    <row r="10" spans="1:19" ht="49.5" x14ac:dyDescent="0.25">
      <c r="A10" s="4">
        <v>8</v>
      </c>
      <c r="B10" s="24" t="s">
        <v>152</v>
      </c>
      <c r="C10" s="28" t="s">
        <v>1</v>
      </c>
      <c r="D10" s="28" t="s">
        <v>24</v>
      </c>
      <c r="E10" s="29" t="s">
        <v>25</v>
      </c>
      <c r="F10" s="28" t="s">
        <v>26</v>
      </c>
      <c r="G10" s="28" t="s">
        <v>27</v>
      </c>
      <c r="H10" s="28"/>
      <c r="I10" s="28" t="s">
        <v>302</v>
      </c>
      <c r="J10" s="28" t="s">
        <v>28</v>
      </c>
      <c r="K10" s="30" t="s">
        <v>29</v>
      </c>
      <c r="L10" s="31" t="s">
        <v>9</v>
      </c>
      <c r="M10" s="21"/>
      <c r="N10" s="2"/>
      <c r="O10" s="18" t="s">
        <v>145</v>
      </c>
      <c r="P10" s="19"/>
      <c r="Q10" s="14" t="s">
        <v>511</v>
      </c>
      <c r="R10" s="41">
        <v>46150</v>
      </c>
      <c r="S10" s="2"/>
    </row>
    <row r="11" spans="1:19" ht="49.5" x14ac:dyDescent="0.25">
      <c r="A11" s="3">
        <v>9</v>
      </c>
      <c r="B11" s="24" t="s">
        <v>152</v>
      </c>
      <c r="C11" s="28" t="s">
        <v>1</v>
      </c>
      <c r="D11" s="28" t="s">
        <v>30</v>
      </c>
      <c r="E11" s="29" t="s">
        <v>31</v>
      </c>
      <c r="F11" s="28"/>
      <c r="G11" s="28" t="s">
        <v>32</v>
      </c>
      <c r="H11" s="28"/>
      <c r="I11" s="28"/>
      <c r="J11" s="28" t="s">
        <v>33</v>
      </c>
      <c r="K11" s="30" t="s">
        <v>156</v>
      </c>
      <c r="L11" s="31" t="s">
        <v>9</v>
      </c>
      <c r="M11" s="21"/>
      <c r="N11" s="2"/>
      <c r="O11" s="18" t="s">
        <v>145</v>
      </c>
      <c r="P11" s="19"/>
      <c r="Q11" s="42" t="s">
        <v>496</v>
      </c>
      <c r="R11" s="41">
        <v>46150</v>
      </c>
      <c r="S11" s="2"/>
    </row>
    <row r="12" spans="1:19" ht="49.5" x14ac:dyDescent="0.25">
      <c r="A12" s="4">
        <v>10</v>
      </c>
      <c r="B12" s="24" t="s">
        <v>152</v>
      </c>
      <c r="C12" s="28" t="s">
        <v>1</v>
      </c>
      <c r="D12" s="28" t="s">
        <v>157</v>
      </c>
      <c r="E12" s="29" t="s">
        <v>158</v>
      </c>
      <c r="F12" s="28"/>
      <c r="G12" s="28" t="s">
        <v>34</v>
      </c>
      <c r="H12" s="28"/>
      <c r="I12" s="28"/>
      <c r="J12" s="28"/>
      <c r="K12" s="32"/>
      <c r="L12" s="31" t="s">
        <v>9</v>
      </c>
      <c r="M12" s="21"/>
      <c r="N12" s="2"/>
      <c r="O12" s="18" t="s">
        <v>145</v>
      </c>
      <c r="P12" s="19"/>
      <c r="Q12" s="42" t="s">
        <v>496</v>
      </c>
      <c r="R12" s="41">
        <v>46150</v>
      </c>
      <c r="S12" s="2"/>
    </row>
    <row r="13" spans="1:19" ht="49.5" x14ac:dyDescent="0.25">
      <c r="A13" s="3">
        <v>11</v>
      </c>
      <c r="B13" s="24" t="s">
        <v>303</v>
      </c>
      <c r="C13" s="28" t="s">
        <v>1</v>
      </c>
      <c r="D13" s="28" t="s">
        <v>304</v>
      </c>
      <c r="E13" s="29" t="s">
        <v>305</v>
      </c>
      <c r="F13" s="28" t="s">
        <v>306</v>
      </c>
      <c r="G13" s="28" t="s">
        <v>35</v>
      </c>
      <c r="H13" s="28"/>
      <c r="I13" s="28" t="s">
        <v>307</v>
      </c>
      <c r="J13" s="28" t="s">
        <v>36</v>
      </c>
      <c r="K13" s="30" t="s">
        <v>37</v>
      </c>
      <c r="L13" s="31" t="s">
        <v>9</v>
      </c>
      <c r="M13" s="21"/>
      <c r="N13" s="2"/>
      <c r="O13" s="18"/>
      <c r="P13" s="19"/>
      <c r="Q13" s="42"/>
      <c r="R13" s="42"/>
      <c r="S13" s="2"/>
    </row>
    <row r="14" spans="1:19" ht="66" x14ac:dyDescent="0.25">
      <c r="A14" s="4">
        <v>12</v>
      </c>
      <c r="B14" s="24" t="s">
        <v>152</v>
      </c>
      <c r="C14" s="28" t="s">
        <v>1</v>
      </c>
      <c r="D14" s="28" t="s">
        <v>160</v>
      </c>
      <c r="E14" s="29" t="s">
        <v>161</v>
      </c>
      <c r="F14" s="28" t="s">
        <v>162</v>
      </c>
      <c r="G14" s="28" t="s">
        <v>38</v>
      </c>
      <c r="H14" s="28"/>
      <c r="I14" s="28"/>
      <c r="J14" s="28" t="s">
        <v>39</v>
      </c>
      <c r="K14" s="30" t="s">
        <v>37</v>
      </c>
      <c r="L14" s="31" t="s">
        <v>9</v>
      </c>
      <c r="M14" s="21"/>
      <c r="N14" s="2"/>
      <c r="O14" s="18"/>
      <c r="P14" s="19"/>
      <c r="Q14" s="42"/>
      <c r="R14" s="41"/>
      <c r="S14" s="2"/>
    </row>
    <row r="15" spans="1:19" ht="66" x14ac:dyDescent="0.25">
      <c r="A15" s="3">
        <v>13</v>
      </c>
      <c r="B15" s="24" t="s">
        <v>152</v>
      </c>
      <c r="C15" s="28" t="s">
        <v>1</v>
      </c>
      <c r="D15" s="28" t="s">
        <v>41</v>
      </c>
      <c r="E15" s="29" t="s">
        <v>42</v>
      </c>
      <c r="F15" s="28"/>
      <c r="G15" s="28" t="s">
        <v>43</v>
      </c>
      <c r="H15" s="28"/>
      <c r="I15" s="28"/>
      <c r="J15" s="28" t="s">
        <v>44</v>
      </c>
      <c r="K15" s="30" t="s">
        <v>40</v>
      </c>
      <c r="L15" s="31" t="s">
        <v>9</v>
      </c>
      <c r="M15" s="21"/>
      <c r="N15" s="2"/>
      <c r="O15" s="18"/>
      <c r="P15" s="19"/>
      <c r="Q15" s="42"/>
      <c r="R15" s="42"/>
      <c r="S15" s="2"/>
    </row>
    <row r="16" spans="1:19" ht="49.5" x14ac:dyDescent="0.25">
      <c r="A16" s="4">
        <v>14</v>
      </c>
      <c r="B16" s="24" t="s">
        <v>163</v>
      </c>
      <c r="C16" s="28" t="s">
        <v>53</v>
      </c>
      <c r="D16" s="28" t="s">
        <v>164</v>
      </c>
      <c r="E16" s="29" t="s">
        <v>165</v>
      </c>
      <c r="F16" s="28" t="s">
        <v>166</v>
      </c>
      <c r="G16" s="28" t="s">
        <v>46</v>
      </c>
      <c r="H16" s="28"/>
      <c r="I16" s="28"/>
      <c r="J16" s="28" t="s">
        <v>47</v>
      </c>
      <c r="K16" s="30" t="s">
        <v>45</v>
      </c>
      <c r="L16" s="31" t="s">
        <v>9</v>
      </c>
      <c r="M16" s="21"/>
      <c r="N16" s="2"/>
      <c r="O16" s="18"/>
      <c r="P16" s="19"/>
      <c r="Q16" s="42"/>
      <c r="R16" s="41"/>
      <c r="S16" s="2"/>
    </row>
    <row r="17" spans="1:19" ht="60" x14ac:dyDescent="0.25">
      <c r="A17" s="3">
        <v>15</v>
      </c>
      <c r="B17" s="24" t="s">
        <v>163</v>
      </c>
      <c r="C17" s="28" t="s">
        <v>1</v>
      </c>
      <c r="D17" s="28" t="s">
        <v>49</v>
      </c>
      <c r="E17" s="29" t="s">
        <v>50</v>
      </c>
      <c r="F17" s="28"/>
      <c r="G17" s="28" t="s">
        <v>51</v>
      </c>
      <c r="H17" s="28"/>
      <c r="I17" s="28"/>
      <c r="J17" s="28" t="s">
        <v>52</v>
      </c>
      <c r="K17" s="30" t="s">
        <v>48</v>
      </c>
      <c r="L17" s="31" t="s">
        <v>9</v>
      </c>
      <c r="M17" s="21"/>
      <c r="N17" s="2"/>
      <c r="O17" s="18"/>
      <c r="P17" s="19"/>
      <c r="Q17" s="14"/>
      <c r="R17" s="41"/>
      <c r="S17" s="2"/>
    </row>
    <row r="18" spans="1:19" ht="49.5" x14ac:dyDescent="0.25">
      <c r="A18" s="4">
        <v>16</v>
      </c>
      <c r="B18" s="24" t="s">
        <v>163</v>
      </c>
      <c r="C18" s="28" t="s">
        <v>53</v>
      </c>
      <c r="D18" s="28" t="s">
        <v>167</v>
      </c>
      <c r="E18" s="29" t="s">
        <v>54</v>
      </c>
      <c r="F18" s="28"/>
      <c r="G18" s="28" t="s">
        <v>55</v>
      </c>
      <c r="H18" s="28"/>
      <c r="I18" s="28"/>
      <c r="J18" s="28" t="s">
        <v>56</v>
      </c>
      <c r="K18" s="30" t="s">
        <v>168</v>
      </c>
      <c r="L18" s="31" t="s">
        <v>9</v>
      </c>
      <c r="M18" s="21"/>
      <c r="N18" s="2"/>
      <c r="O18" s="18"/>
      <c r="P18" s="19"/>
      <c r="Q18" s="42"/>
      <c r="R18" s="41"/>
      <c r="S18" s="2"/>
    </row>
    <row r="19" spans="1:19" ht="60" x14ac:dyDescent="0.25">
      <c r="A19" s="3">
        <v>17</v>
      </c>
      <c r="B19" s="28" t="s">
        <v>169</v>
      </c>
      <c r="C19" s="28" t="s">
        <v>53</v>
      </c>
      <c r="D19" s="28" t="s">
        <v>58</v>
      </c>
      <c r="E19" s="29" t="s">
        <v>59</v>
      </c>
      <c r="F19" s="28"/>
      <c r="G19" s="28" t="s">
        <v>60</v>
      </c>
      <c r="H19" s="28"/>
      <c r="I19" s="28"/>
      <c r="J19" s="28" t="s">
        <v>61</v>
      </c>
      <c r="K19" s="30" t="s">
        <v>57</v>
      </c>
      <c r="L19" s="31" t="s">
        <v>63</v>
      </c>
      <c r="M19" s="21"/>
      <c r="N19" s="2"/>
      <c r="O19" s="18"/>
      <c r="P19" s="19"/>
      <c r="Q19" s="42"/>
      <c r="R19" s="41"/>
      <c r="S19" s="2"/>
    </row>
    <row r="20" spans="1:19" ht="49.5" x14ac:dyDescent="0.25">
      <c r="A20" s="4">
        <v>18</v>
      </c>
      <c r="B20" s="28" t="s">
        <v>181</v>
      </c>
      <c r="C20" s="28" t="s">
        <v>1</v>
      </c>
      <c r="D20" s="28" t="s">
        <v>308</v>
      </c>
      <c r="E20" s="29" t="s">
        <v>309</v>
      </c>
      <c r="F20" s="28"/>
      <c r="G20" s="28" t="s">
        <v>64</v>
      </c>
      <c r="H20" s="28"/>
      <c r="I20" s="28" t="s">
        <v>311</v>
      </c>
      <c r="J20" s="28" t="s">
        <v>310</v>
      </c>
      <c r="K20" s="58" t="s">
        <v>312</v>
      </c>
      <c r="L20" s="31" t="s">
        <v>63</v>
      </c>
      <c r="M20" s="21"/>
      <c r="N20" s="2"/>
      <c r="O20" s="18"/>
      <c r="P20" s="19" t="s">
        <v>146</v>
      </c>
      <c r="Q20" s="14" t="s">
        <v>513</v>
      </c>
      <c r="R20" s="41">
        <v>46153</v>
      </c>
      <c r="S20" s="2"/>
    </row>
    <row r="21" spans="1:19" ht="66" x14ac:dyDescent="0.25">
      <c r="A21" s="3">
        <v>19</v>
      </c>
      <c r="B21" s="28" t="s">
        <v>65</v>
      </c>
      <c r="C21" s="28" t="s">
        <v>1</v>
      </c>
      <c r="D21" s="28" t="s">
        <v>66</v>
      </c>
      <c r="E21" s="29" t="s">
        <v>67</v>
      </c>
      <c r="F21" s="28"/>
      <c r="G21" s="28" t="s">
        <v>68</v>
      </c>
      <c r="H21" s="28"/>
      <c r="I21" s="28"/>
      <c r="J21" s="28" t="s">
        <v>69</v>
      </c>
      <c r="K21" s="30" t="s">
        <v>170</v>
      </c>
      <c r="L21" s="31" t="s">
        <v>9</v>
      </c>
      <c r="M21" s="21"/>
      <c r="N21" s="2"/>
      <c r="O21" s="18" t="s">
        <v>145</v>
      </c>
      <c r="P21" s="19"/>
      <c r="Q21" s="42" t="s">
        <v>496</v>
      </c>
      <c r="R21" s="41">
        <v>46150</v>
      </c>
      <c r="S21" s="2"/>
    </row>
    <row r="22" spans="1:19" ht="49.5" x14ac:dyDescent="0.25">
      <c r="A22" s="4">
        <v>20</v>
      </c>
      <c r="B22" s="28" t="s">
        <v>70</v>
      </c>
      <c r="C22" s="28" t="s">
        <v>1</v>
      </c>
      <c r="D22" s="28" t="s">
        <v>313</v>
      </c>
      <c r="E22" s="28" t="s">
        <v>313</v>
      </c>
      <c r="F22" s="28"/>
      <c r="G22" s="28" t="s">
        <v>74</v>
      </c>
      <c r="H22" s="28"/>
      <c r="I22" s="28"/>
      <c r="J22" s="28"/>
      <c r="K22" s="30" t="s">
        <v>171</v>
      </c>
      <c r="L22" s="31" t="s">
        <v>9</v>
      </c>
      <c r="M22" s="21"/>
      <c r="N22" s="2"/>
      <c r="O22" s="18"/>
      <c r="P22" s="19"/>
      <c r="Q22" s="42"/>
      <c r="R22" s="42"/>
      <c r="S22" s="2"/>
    </row>
    <row r="23" spans="1:19" ht="49.5" x14ac:dyDescent="0.25">
      <c r="A23" s="3">
        <v>21</v>
      </c>
      <c r="B23" s="28" t="s">
        <v>16</v>
      </c>
      <c r="C23" s="28" t="s">
        <v>1</v>
      </c>
      <c r="D23" s="28" t="s">
        <v>141</v>
      </c>
      <c r="E23" s="29" t="s">
        <v>172</v>
      </c>
      <c r="F23" s="28"/>
      <c r="G23" s="28" t="s">
        <v>75</v>
      </c>
      <c r="H23" s="28"/>
      <c r="I23" s="28"/>
      <c r="J23" s="28"/>
      <c r="K23" s="30" t="s">
        <v>76</v>
      </c>
      <c r="L23" s="31" t="s">
        <v>9</v>
      </c>
      <c r="M23" s="21"/>
      <c r="N23" s="2"/>
      <c r="O23" s="18"/>
      <c r="P23" s="19"/>
      <c r="Q23" s="42"/>
      <c r="R23" s="41"/>
      <c r="S23" s="2"/>
    </row>
    <row r="24" spans="1:19" ht="60" x14ac:dyDescent="0.25">
      <c r="A24" s="4">
        <v>22</v>
      </c>
      <c r="B24" s="28" t="s">
        <v>18</v>
      </c>
      <c r="C24" s="28" t="s">
        <v>1</v>
      </c>
      <c r="D24" s="28" t="s">
        <v>173</v>
      </c>
      <c r="E24" s="29" t="s">
        <v>174</v>
      </c>
      <c r="F24" s="28"/>
      <c r="G24" s="28" t="s">
        <v>78</v>
      </c>
      <c r="H24" s="28"/>
      <c r="I24" s="28"/>
      <c r="J24" s="28"/>
      <c r="K24" s="30" t="s">
        <v>77</v>
      </c>
      <c r="L24" s="31" t="s">
        <v>9</v>
      </c>
      <c r="M24" s="21"/>
      <c r="N24" s="2"/>
      <c r="O24" s="18" t="s">
        <v>145</v>
      </c>
      <c r="P24" s="19"/>
      <c r="Q24" s="42" t="s">
        <v>496</v>
      </c>
      <c r="R24" s="41">
        <v>46150</v>
      </c>
      <c r="S24" s="2"/>
    </row>
    <row r="25" spans="1:19" ht="49.5" x14ac:dyDescent="0.25">
      <c r="A25" s="3">
        <v>23</v>
      </c>
      <c r="B25" s="28" t="s">
        <v>314</v>
      </c>
      <c r="C25" s="28" t="s">
        <v>1</v>
      </c>
      <c r="D25" s="28" t="s">
        <v>278</v>
      </c>
      <c r="E25" s="29" t="s">
        <v>315</v>
      </c>
      <c r="F25" s="28"/>
      <c r="G25" s="28" t="s">
        <v>79</v>
      </c>
      <c r="H25" s="28"/>
      <c r="I25" s="28"/>
      <c r="J25" s="28" t="s">
        <v>316</v>
      </c>
      <c r="K25" s="59" t="s">
        <v>317</v>
      </c>
      <c r="L25" s="31" t="s">
        <v>9</v>
      </c>
      <c r="M25" s="21"/>
      <c r="N25" s="2"/>
      <c r="O25" s="18"/>
      <c r="P25" s="19"/>
      <c r="Q25" s="42"/>
      <c r="R25" s="42"/>
      <c r="S25" s="2"/>
    </row>
    <row r="26" spans="1:19" ht="66" x14ac:dyDescent="0.25">
      <c r="A26" s="4">
        <v>24</v>
      </c>
      <c r="B26" s="28" t="s">
        <v>318</v>
      </c>
      <c r="C26" s="28" t="s">
        <v>1</v>
      </c>
      <c r="D26" s="28" t="s">
        <v>319</v>
      </c>
      <c r="E26" s="29" t="s">
        <v>320</v>
      </c>
      <c r="F26" s="28"/>
      <c r="G26" s="28" t="s">
        <v>80</v>
      </c>
      <c r="H26" s="28"/>
      <c r="I26" s="28" t="s">
        <v>322</v>
      </c>
      <c r="J26" s="28" t="s">
        <v>321</v>
      </c>
      <c r="K26" s="58" t="s">
        <v>323</v>
      </c>
      <c r="L26" s="31" t="s">
        <v>9</v>
      </c>
      <c r="M26" s="21"/>
      <c r="N26" s="2"/>
      <c r="O26" s="18"/>
      <c r="P26" s="19"/>
      <c r="Q26" s="42"/>
      <c r="R26" s="42"/>
      <c r="S26" s="2"/>
    </row>
    <row r="27" spans="1:19" ht="82.5" x14ac:dyDescent="0.25">
      <c r="A27" s="3">
        <v>25</v>
      </c>
      <c r="B27" s="28" t="s">
        <v>16</v>
      </c>
      <c r="C27" s="28" t="s">
        <v>1</v>
      </c>
      <c r="D27" s="28" t="s">
        <v>10</v>
      </c>
      <c r="E27" s="29" t="s">
        <v>175</v>
      </c>
      <c r="F27" s="28"/>
      <c r="G27" s="28" t="s">
        <v>82</v>
      </c>
      <c r="H27" s="28"/>
      <c r="I27" s="28"/>
      <c r="J27" s="28"/>
      <c r="K27" s="30" t="s">
        <v>81</v>
      </c>
      <c r="L27" s="31" t="s">
        <v>9</v>
      </c>
      <c r="M27" s="21"/>
      <c r="N27" s="2"/>
      <c r="O27" s="18"/>
      <c r="P27" s="19"/>
      <c r="Q27" s="42"/>
      <c r="R27" s="42"/>
      <c r="S27" s="2"/>
    </row>
    <row r="28" spans="1:19" ht="49.5" x14ac:dyDescent="0.25">
      <c r="A28" s="4">
        <v>26</v>
      </c>
      <c r="B28" s="28" t="s">
        <v>16</v>
      </c>
      <c r="C28" s="28" t="s">
        <v>1</v>
      </c>
      <c r="D28" s="28" t="s">
        <v>176</v>
      </c>
      <c r="E28" s="29" t="s">
        <v>177</v>
      </c>
      <c r="F28" s="28" t="s">
        <v>324</v>
      </c>
      <c r="G28" s="28" t="s">
        <v>85</v>
      </c>
      <c r="H28" s="28"/>
      <c r="I28" s="28"/>
      <c r="J28" s="28"/>
      <c r="K28" s="30"/>
      <c r="L28" s="31" t="s">
        <v>9</v>
      </c>
      <c r="M28" s="21"/>
      <c r="N28" s="2"/>
      <c r="O28" s="18" t="s">
        <v>145</v>
      </c>
      <c r="P28" s="19"/>
      <c r="Q28" s="42" t="s">
        <v>496</v>
      </c>
      <c r="R28" s="41">
        <v>46150</v>
      </c>
      <c r="S28" s="2"/>
    </row>
    <row r="29" spans="1:19" ht="49.5" x14ac:dyDescent="0.25">
      <c r="A29" s="3">
        <v>27</v>
      </c>
      <c r="B29" s="28" t="s">
        <v>152</v>
      </c>
      <c r="C29" s="28" t="s">
        <v>1</v>
      </c>
      <c r="D29" s="28" t="s">
        <v>178</v>
      </c>
      <c r="E29" s="29" t="s">
        <v>179</v>
      </c>
      <c r="F29" s="28"/>
      <c r="G29" s="28" t="s">
        <v>180</v>
      </c>
      <c r="H29" s="28"/>
      <c r="I29" s="28"/>
      <c r="J29" s="28"/>
      <c r="K29" s="30" t="s">
        <v>84</v>
      </c>
      <c r="L29" s="31" t="s">
        <v>9</v>
      </c>
      <c r="M29" s="21"/>
      <c r="N29" s="2"/>
      <c r="O29" s="18"/>
      <c r="P29" s="19"/>
      <c r="Q29" s="42"/>
      <c r="R29" s="42"/>
      <c r="S29" s="2"/>
    </row>
    <row r="30" spans="1:19" ht="66" x14ac:dyDescent="0.25">
      <c r="A30" s="4">
        <v>28</v>
      </c>
      <c r="B30" s="28" t="s">
        <v>181</v>
      </c>
      <c r="C30" s="28" t="s">
        <v>1</v>
      </c>
      <c r="D30" s="28" t="s">
        <v>182</v>
      </c>
      <c r="E30" s="29" t="s">
        <v>83</v>
      </c>
      <c r="F30" s="28"/>
      <c r="G30" s="28" t="s">
        <v>183</v>
      </c>
      <c r="H30" s="28"/>
      <c r="I30" s="28"/>
      <c r="J30" s="28"/>
      <c r="K30" s="30" t="s">
        <v>84</v>
      </c>
      <c r="L30" s="31" t="s">
        <v>9</v>
      </c>
      <c r="M30" s="21"/>
      <c r="N30" s="2"/>
      <c r="O30" s="18"/>
      <c r="P30" s="19"/>
      <c r="Q30" s="42"/>
      <c r="R30" s="42"/>
      <c r="S30" s="2"/>
    </row>
    <row r="31" spans="1:19" ht="66" x14ac:dyDescent="0.25">
      <c r="A31" s="3">
        <v>29</v>
      </c>
      <c r="B31" s="28" t="s">
        <v>184</v>
      </c>
      <c r="C31" s="28" t="s">
        <v>1</v>
      </c>
      <c r="D31" s="28" t="s">
        <v>185</v>
      </c>
      <c r="E31" s="29" t="s">
        <v>186</v>
      </c>
      <c r="F31" s="28" t="s">
        <v>187</v>
      </c>
      <c r="G31" s="28" t="s">
        <v>188</v>
      </c>
      <c r="H31" s="28"/>
      <c r="I31" s="28"/>
      <c r="J31" s="28"/>
      <c r="K31" s="30" t="s">
        <v>189</v>
      </c>
      <c r="L31" s="31" t="s">
        <v>9</v>
      </c>
      <c r="M31" s="21"/>
      <c r="N31" s="2"/>
      <c r="O31" s="18"/>
      <c r="P31" s="19"/>
      <c r="Q31" s="42"/>
      <c r="R31" s="42"/>
      <c r="S31" s="2"/>
    </row>
    <row r="32" spans="1:19" ht="18.75" x14ac:dyDescent="0.25">
      <c r="A32" s="109" t="s">
        <v>345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1"/>
      <c r="N32" s="43"/>
      <c r="O32" s="44"/>
      <c r="P32" s="45"/>
      <c r="Q32" s="2"/>
      <c r="R32" s="2"/>
      <c r="S32" s="2"/>
    </row>
    <row r="33" spans="1:20" ht="82.5" x14ac:dyDescent="0.25">
      <c r="A33" s="46">
        <v>45</v>
      </c>
      <c r="B33" s="6"/>
      <c r="C33" s="24" t="s">
        <v>1</v>
      </c>
      <c r="D33" s="91" t="s">
        <v>237</v>
      </c>
      <c r="E33" s="92" t="s">
        <v>238</v>
      </c>
      <c r="F33" s="91" t="s">
        <v>239</v>
      </c>
      <c r="G33" s="24" t="s">
        <v>498</v>
      </c>
      <c r="H33" s="24" t="s">
        <v>241</v>
      </c>
      <c r="I33" s="24" t="s">
        <v>103</v>
      </c>
      <c r="J33" s="91" t="s">
        <v>242</v>
      </c>
      <c r="K33" s="93" t="s">
        <v>243</v>
      </c>
      <c r="L33" s="10"/>
      <c r="M33" s="21"/>
      <c r="N33" s="2"/>
      <c r="O33" s="18" t="s">
        <v>145</v>
      </c>
      <c r="P33" s="19"/>
      <c r="Q33" s="14" t="s">
        <v>496</v>
      </c>
      <c r="R33" s="41">
        <v>46153</v>
      </c>
      <c r="S33" s="2"/>
    </row>
    <row r="34" spans="1:20" ht="60" x14ac:dyDescent="0.25">
      <c r="A34" s="46"/>
      <c r="B34" s="90"/>
      <c r="C34" s="28" t="s">
        <v>53</v>
      </c>
      <c r="D34" s="28" t="s">
        <v>499</v>
      </c>
      <c r="E34" s="29" t="s">
        <v>500</v>
      </c>
      <c r="F34" s="28"/>
      <c r="G34" s="28" t="s">
        <v>501</v>
      </c>
      <c r="H34" s="28" t="s">
        <v>268</v>
      </c>
      <c r="I34" s="28" t="s">
        <v>89</v>
      </c>
      <c r="J34" s="28" t="s">
        <v>502</v>
      </c>
      <c r="K34" s="94" t="s">
        <v>503</v>
      </c>
      <c r="L34" s="10"/>
      <c r="M34" s="21"/>
      <c r="N34" s="2"/>
      <c r="O34" s="18" t="s">
        <v>145</v>
      </c>
      <c r="P34" s="19"/>
      <c r="Q34" s="14" t="s">
        <v>510</v>
      </c>
      <c r="R34" s="41">
        <v>46153</v>
      </c>
      <c r="S34" s="2"/>
    </row>
    <row r="35" spans="1:20" ht="49.5" x14ac:dyDescent="0.25">
      <c r="A35" s="46">
        <v>30</v>
      </c>
      <c r="B35" s="56"/>
      <c r="C35" s="28" t="s">
        <v>53</v>
      </c>
      <c r="D35" s="28" t="s">
        <v>86</v>
      </c>
      <c r="E35" s="29" t="s">
        <v>87</v>
      </c>
      <c r="F35" s="57" t="s">
        <v>88</v>
      </c>
      <c r="G35" s="28" t="s">
        <v>497</v>
      </c>
      <c r="H35" s="28" t="s">
        <v>268</v>
      </c>
      <c r="I35" s="28" t="s">
        <v>89</v>
      </c>
      <c r="J35" s="28" t="s">
        <v>90</v>
      </c>
      <c r="K35" s="30" t="s">
        <v>269</v>
      </c>
      <c r="L35" s="56"/>
      <c r="M35" s="2"/>
      <c r="N35" s="2"/>
      <c r="O35" s="18" t="s">
        <v>145</v>
      </c>
      <c r="P35" s="19"/>
      <c r="Q35" s="14" t="s">
        <v>510</v>
      </c>
      <c r="R35" s="41">
        <v>46153</v>
      </c>
      <c r="S35" s="2"/>
      <c r="T35" s="5" t="s">
        <v>91</v>
      </c>
    </row>
    <row r="36" spans="1:20" ht="82.5" x14ac:dyDescent="0.25">
      <c r="A36" s="46">
        <v>31</v>
      </c>
      <c r="B36" s="47"/>
      <c r="C36" s="48" t="s">
        <v>1</v>
      </c>
      <c r="D36" s="48" t="s">
        <v>92</v>
      </c>
      <c r="E36" s="49" t="s">
        <v>93</v>
      </c>
      <c r="F36" s="48" t="s">
        <v>94</v>
      </c>
      <c r="G36" s="48" t="s">
        <v>95</v>
      </c>
      <c r="H36" s="48" t="s">
        <v>96</v>
      </c>
      <c r="I36" s="48" t="s">
        <v>97</v>
      </c>
      <c r="J36" s="48" t="s">
        <v>98</v>
      </c>
      <c r="K36" s="50" t="s">
        <v>190</v>
      </c>
      <c r="L36" s="51"/>
      <c r="M36" s="52"/>
      <c r="N36" s="53"/>
      <c r="O36" s="54"/>
      <c r="P36" s="55"/>
      <c r="Q36" s="14"/>
      <c r="R36" s="41"/>
      <c r="S36" s="2"/>
      <c r="T36" s="5"/>
    </row>
    <row r="37" spans="1:20" ht="120" x14ac:dyDescent="0.25">
      <c r="A37" s="46">
        <v>32</v>
      </c>
      <c r="B37" s="7"/>
      <c r="C37" s="24" t="s">
        <v>1</v>
      </c>
      <c r="D37" s="24" t="s">
        <v>99</v>
      </c>
      <c r="E37" s="25" t="s">
        <v>100</v>
      </c>
      <c r="F37" s="35"/>
      <c r="G37" s="24" t="s">
        <v>101</v>
      </c>
      <c r="H37" s="24" t="s">
        <v>102</v>
      </c>
      <c r="I37" s="24" t="s">
        <v>103</v>
      </c>
      <c r="J37" s="24" t="s">
        <v>104</v>
      </c>
      <c r="K37" s="36" t="s">
        <v>266</v>
      </c>
      <c r="L37" s="8"/>
      <c r="M37" s="21"/>
      <c r="N37" s="2"/>
      <c r="O37" s="18"/>
      <c r="P37" s="19"/>
      <c r="Q37" s="14"/>
      <c r="R37" s="41"/>
      <c r="S37" s="33"/>
    </row>
    <row r="38" spans="1:20" ht="90" x14ac:dyDescent="0.25">
      <c r="A38" s="46">
        <v>34</v>
      </c>
      <c r="B38" s="7"/>
      <c r="C38" s="24" t="s">
        <v>1</v>
      </c>
      <c r="D38" s="24" t="s">
        <v>105</v>
      </c>
      <c r="E38" s="25" t="s">
        <v>106</v>
      </c>
      <c r="F38" s="35"/>
      <c r="G38" s="24" t="s">
        <v>107</v>
      </c>
      <c r="H38" s="24" t="s">
        <v>102</v>
      </c>
      <c r="I38" s="24" t="s">
        <v>103</v>
      </c>
      <c r="J38" s="24" t="s">
        <v>108</v>
      </c>
      <c r="K38" s="37" t="s">
        <v>191</v>
      </c>
      <c r="L38" s="9"/>
      <c r="M38" s="21"/>
      <c r="N38" s="2"/>
      <c r="O38" s="18"/>
      <c r="P38" s="19"/>
      <c r="Q38" s="42"/>
      <c r="R38" s="42"/>
      <c r="S38" s="2"/>
      <c r="T38" s="9" t="s">
        <v>265</v>
      </c>
    </row>
    <row r="39" spans="1:20" ht="82.5" x14ac:dyDescent="0.25">
      <c r="A39" s="46">
        <v>35</v>
      </c>
      <c r="B39" s="7"/>
      <c r="C39" s="24" t="s">
        <v>1</v>
      </c>
      <c r="D39" s="24" t="s">
        <v>192</v>
      </c>
      <c r="E39" s="25" t="s">
        <v>193</v>
      </c>
      <c r="F39" s="35"/>
      <c r="G39" s="24" t="s">
        <v>194</v>
      </c>
      <c r="H39" s="24" t="s">
        <v>195</v>
      </c>
      <c r="I39" s="24" t="s">
        <v>103</v>
      </c>
      <c r="J39" s="24" t="s">
        <v>196</v>
      </c>
      <c r="K39" s="34" t="s">
        <v>197</v>
      </c>
      <c r="L39" s="10"/>
      <c r="M39" s="21"/>
      <c r="N39" s="2"/>
      <c r="O39" s="18"/>
      <c r="P39" s="19" t="s">
        <v>146</v>
      </c>
      <c r="Q39" s="42" t="s">
        <v>496</v>
      </c>
      <c r="R39" s="41">
        <v>46148</v>
      </c>
      <c r="S39" s="2"/>
    </row>
    <row r="40" spans="1:20" ht="49.5" x14ac:dyDescent="0.25">
      <c r="A40" s="46">
        <v>36</v>
      </c>
      <c r="B40" s="7"/>
      <c r="C40" s="24" t="s">
        <v>1</v>
      </c>
      <c r="D40" s="24" t="s">
        <v>109</v>
      </c>
      <c r="E40" s="61" t="s">
        <v>325</v>
      </c>
      <c r="F40" s="24" t="s">
        <v>111</v>
      </c>
      <c r="G40" s="24" t="s">
        <v>112</v>
      </c>
      <c r="H40" s="24" t="s">
        <v>113</v>
      </c>
      <c r="I40" s="24" t="s">
        <v>103</v>
      </c>
      <c r="J40" s="24" t="s">
        <v>114</v>
      </c>
      <c r="K40" s="26" t="s">
        <v>198</v>
      </c>
      <c r="L40" s="10"/>
      <c r="M40" s="21"/>
      <c r="N40" s="2"/>
      <c r="O40" s="18"/>
      <c r="P40" s="19"/>
      <c r="Q40" s="42"/>
      <c r="R40" s="42"/>
      <c r="S40" s="2"/>
    </row>
    <row r="41" spans="1:20" ht="99" x14ac:dyDescent="0.25">
      <c r="A41" s="46">
        <v>37</v>
      </c>
      <c r="B41" s="7"/>
      <c r="C41" s="24" t="s">
        <v>1</v>
      </c>
      <c r="D41" s="24" t="s">
        <v>199</v>
      </c>
      <c r="E41" s="25" t="s">
        <v>200</v>
      </c>
      <c r="F41" s="35"/>
      <c r="G41" s="24" t="s">
        <v>201</v>
      </c>
      <c r="H41" s="24" t="s">
        <v>202</v>
      </c>
      <c r="I41" s="24" t="s">
        <v>103</v>
      </c>
      <c r="J41" s="24" t="s">
        <v>203</v>
      </c>
      <c r="K41" s="34" t="s">
        <v>204</v>
      </c>
      <c r="L41" s="11"/>
      <c r="M41" s="21"/>
      <c r="N41" s="2"/>
      <c r="O41" s="18"/>
      <c r="P41" s="19"/>
      <c r="Q41" s="42"/>
      <c r="R41" s="42"/>
      <c r="S41" s="2"/>
    </row>
    <row r="42" spans="1:20" ht="165" x14ac:dyDescent="0.25">
      <c r="A42" s="46">
        <v>38</v>
      </c>
      <c r="B42" s="7"/>
      <c r="C42" s="24" t="s">
        <v>1</v>
      </c>
      <c r="D42" s="60" t="s">
        <v>273</v>
      </c>
      <c r="E42" s="25" t="s">
        <v>326</v>
      </c>
      <c r="F42" s="60" t="s">
        <v>327</v>
      </c>
      <c r="G42" s="24" t="s">
        <v>115</v>
      </c>
      <c r="H42" s="24" t="s">
        <v>116</v>
      </c>
      <c r="I42" s="24" t="s">
        <v>103</v>
      </c>
      <c r="J42" s="24" t="s">
        <v>117</v>
      </c>
      <c r="K42" s="34" t="s">
        <v>208</v>
      </c>
      <c r="L42" s="10"/>
      <c r="M42" s="21"/>
      <c r="N42" s="2"/>
      <c r="O42" s="18"/>
      <c r="P42" s="19"/>
      <c r="Q42" s="42"/>
      <c r="R42" s="41"/>
      <c r="S42" s="2"/>
    </row>
    <row r="43" spans="1:20" ht="99" x14ac:dyDescent="0.25">
      <c r="A43" s="46">
        <v>39</v>
      </c>
      <c r="B43" s="7"/>
      <c r="C43" s="24" t="s">
        <v>1</v>
      </c>
      <c r="D43" s="24" t="s">
        <v>118</v>
      </c>
      <c r="E43" s="25" t="s">
        <v>119</v>
      </c>
      <c r="F43" s="35"/>
      <c r="G43" s="24" t="s">
        <v>120</v>
      </c>
      <c r="H43" s="24" t="s">
        <v>121</v>
      </c>
      <c r="I43" s="24" t="s">
        <v>97</v>
      </c>
      <c r="J43" s="24" t="s">
        <v>122</v>
      </c>
      <c r="K43" s="26" t="s">
        <v>209</v>
      </c>
      <c r="L43" s="10"/>
      <c r="M43" s="21"/>
      <c r="N43" s="2"/>
      <c r="O43" s="18" t="s">
        <v>145</v>
      </c>
      <c r="P43" s="19"/>
      <c r="Q43" s="42" t="s">
        <v>496</v>
      </c>
      <c r="R43" s="41">
        <v>46150</v>
      </c>
      <c r="S43" s="2"/>
    </row>
    <row r="44" spans="1:20" ht="99" x14ac:dyDescent="0.25">
      <c r="A44" s="46">
        <v>40</v>
      </c>
      <c r="B44" s="12"/>
      <c r="C44" s="24" t="s">
        <v>1</v>
      </c>
      <c r="D44" s="24" t="s">
        <v>123</v>
      </c>
      <c r="E44" s="25" t="s">
        <v>124</v>
      </c>
      <c r="F44" s="24" t="s">
        <v>125</v>
      </c>
      <c r="G44" s="24" t="s">
        <v>126</v>
      </c>
      <c r="H44" s="24" t="s">
        <v>127</v>
      </c>
      <c r="I44" s="24" t="s">
        <v>103</v>
      </c>
      <c r="J44" s="24" t="s">
        <v>128</v>
      </c>
      <c r="K44" s="38" t="s">
        <v>210</v>
      </c>
      <c r="L44" s="13"/>
      <c r="M44" s="21"/>
      <c r="N44" s="2"/>
      <c r="O44" s="18"/>
      <c r="P44" s="19" t="s">
        <v>146</v>
      </c>
      <c r="Q44" s="42" t="s">
        <v>496</v>
      </c>
      <c r="R44" s="41">
        <v>46149</v>
      </c>
      <c r="S44" s="2"/>
    </row>
    <row r="45" spans="1:20" ht="105" x14ac:dyDescent="0.25">
      <c r="A45" s="46">
        <v>41</v>
      </c>
      <c r="B45" s="7"/>
      <c r="C45" s="24" t="s">
        <v>1</v>
      </c>
      <c r="D45" s="24" t="s">
        <v>211</v>
      </c>
      <c r="E45" s="25" t="s">
        <v>142</v>
      </c>
      <c r="F45" s="24" t="s">
        <v>212</v>
      </c>
      <c r="G45" s="24" t="s">
        <v>213</v>
      </c>
      <c r="H45" s="24" t="s">
        <v>214</v>
      </c>
      <c r="I45" s="24" t="s">
        <v>97</v>
      </c>
      <c r="J45" s="24" t="s">
        <v>215</v>
      </c>
      <c r="K45" s="37" t="s">
        <v>216</v>
      </c>
      <c r="L45" s="10"/>
      <c r="M45" s="21"/>
      <c r="N45" s="2"/>
      <c r="O45" s="18"/>
      <c r="P45" s="19"/>
      <c r="Q45" s="42"/>
      <c r="R45" s="41"/>
      <c r="S45" s="2"/>
    </row>
    <row r="46" spans="1:20" ht="90" x14ac:dyDescent="0.25">
      <c r="A46" s="46">
        <v>42</v>
      </c>
      <c r="B46" s="6"/>
      <c r="C46" s="24" t="s">
        <v>1</v>
      </c>
      <c r="D46" s="24" t="s">
        <v>217</v>
      </c>
      <c r="E46" s="25" t="s">
        <v>218</v>
      </c>
      <c r="F46" s="35"/>
      <c r="G46" s="24" t="s">
        <v>219</v>
      </c>
      <c r="H46" s="24" t="s">
        <v>220</v>
      </c>
      <c r="I46" s="24" t="s">
        <v>97</v>
      </c>
      <c r="J46" s="24" t="s">
        <v>221</v>
      </c>
      <c r="K46" s="37" t="s">
        <v>222</v>
      </c>
      <c r="L46" s="10"/>
      <c r="M46" s="21"/>
      <c r="N46" s="2"/>
      <c r="O46" s="18"/>
      <c r="P46" s="19" t="s">
        <v>146</v>
      </c>
      <c r="Q46" s="42" t="s">
        <v>496</v>
      </c>
      <c r="R46" s="41">
        <v>46149</v>
      </c>
      <c r="S46" s="2"/>
    </row>
    <row r="47" spans="1:20" ht="49.5" x14ac:dyDescent="0.25">
      <c r="A47" s="46">
        <v>43</v>
      </c>
      <c r="B47" s="6"/>
      <c r="C47" s="24" t="s">
        <v>1</v>
      </c>
      <c r="D47" s="24" t="s">
        <v>223</v>
      </c>
      <c r="E47" s="25" t="s">
        <v>224</v>
      </c>
      <c r="F47" s="24" t="s">
        <v>225</v>
      </c>
      <c r="G47" s="24" t="s">
        <v>226</v>
      </c>
      <c r="H47" s="24" t="s">
        <v>227</v>
      </c>
      <c r="I47" s="24" t="s">
        <v>103</v>
      </c>
      <c r="J47" s="24" t="s">
        <v>228</v>
      </c>
      <c r="K47" s="34" t="s">
        <v>229</v>
      </c>
      <c r="L47" s="10"/>
      <c r="M47" s="21"/>
      <c r="N47" s="2"/>
      <c r="O47" s="18"/>
      <c r="P47" s="19"/>
      <c r="Q47" s="42"/>
      <c r="R47" s="42"/>
      <c r="S47" s="2"/>
    </row>
    <row r="48" spans="1:20" ht="49.5" x14ac:dyDescent="0.25">
      <c r="A48" s="46">
        <v>44</v>
      </c>
      <c r="B48" s="6"/>
      <c r="C48" s="24" t="s">
        <v>1</v>
      </c>
      <c r="D48" s="24" t="s">
        <v>230</v>
      </c>
      <c r="E48" s="25" t="s">
        <v>231</v>
      </c>
      <c r="F48" s="24" t="s">
        <v>232</v>
      </c>
      <c r="G48" s="24" t="s">
        <v>233</v>
      </c>
      <c r="H48" s="24" t="s">
        <v>234</v>
      </c>
      <c r="I48" s="24" t="s">
        <v>97</v>
      </c>
      <c r="J48" s="24" t="s">
        <v>235</v>
      </c>
      <c r="K48" s="34" t="s">
        <v>236</v>
      </c>
      <c r="L48" s="10"/>
      <c r="M48" s="21"/>
      <c r="N48" s="2"/>
      <c r="O48" s="18"/>
      <c r="P48" s="19"/>
      <c r="Q48" s="42"/>
      <c r="R48" s="42"/>
      <c r="S48" s="2"/>
    </row>
    <row r="49" spans="1:19" ht="66" x14ac:dyDescent="0.25">
      <c r="A49" s="46">
        <v>46</v>
      </c>
      <c r="B49" s="6"/>
      <c r="C49" s="24" t="s">
        <v>1</v>
      </c>
      <c r="D49" s="24" t="s">
        <v>244</v>
      </c>
      <c r="E49" s="25" t="s">
        <v>245</v>
      </c>
      <c r="F49" s="24" t="s">
        <v>246</v>
      </c>
      <c r="G49" s="24" t="s">
        <v>247</v>
      </c>
      <c r="H49" s="24" t="s">
        <v>248</v>
      </c>
      <c r="I49" s="24" t="s">
        <v>97</v>
      </c>
      <c r="J49" s="39">
        <v>93350995</v>
      </c>
      <c r="K49" s="34" t="s">
        <v>249</v>
      </c>
      <c r="L49" s="10"/>
      <c r="M49" s="21"/>
      <c r="N49" s="2"/>
      <c r="O49" s="18"/>
      <c r="P49" s="19"/>
      <c r="Q49" s="42"/>
      <c r="R49" s="42"/>
      <c r="S49" s="2"/>
    </row>
    <row r="50" spans="1:19" ht="33" x14ac:dyDescent="0.25">
      <c r="A50" s="46">
        <v>47</v>
      </c>
      <c r="B50" s="6"/>
      <c r="C50" s="24" t="s">
        <v>1</v>
      </c>
      <c r="D50" s="24" t="s">
        <v>159</v>
      </c>
      <c r="E50" s="25" t="s">
        <v>250</v>
      </c>
      <c r="F50" s="24" t="s">
        <v>251</v>
      </c>
      <c r="G50" s="24" t="s">
        <v>252</v>
      </c>
      <c r="H50" s="24" t="s">
        <v>253</v>
      </c>
      <c r="I50" s="24" t="s">
        <v>97</v>
      </c>
      <c r="J50" s="24" t="s">
        <v>254</v>
      </c>
      <c r="K50" s="34" t="s">
        <v>255</v>
      </c>
      <c r="L50" s="10"/>
      <c r="M50" s="21"/>
      <c r="N50" s="2"/>
      <c r="O50" s="18"/>
      <c r="P50" s="19"/>
      <c r="Q50" s="42"/>
      <c r="R50" s="42"/>
      <c r="S50" s="2"/>
    </row>
    <row r="51" spans="1:19" ht="120" x14ac:dyDescent="0.25">
      <c r="A51" s="46">
        <v>48</v>
      </c>
      <c r="B51" s="6"/>
      <c r="C51" s="24" t="s">
        <v>53</v>
      </c>
      <c r="D51" s="24" t="s">
        <v>256</v>
      </c>
      <c r="E51" s="25" t="s">
        <v>257</v>
      </c>
      <c r="F51" s="24" t="s">
        <v>258</v>
      </c>
      <c r="G51" s="24" t="s">
        <v>259</v>
      </c>
      <c r="H51" s="24" t="s">
        <v>260</v>
      </c>
      <c r="I51" s="24" t="s">
        <v>103</v>
      </c>
      <c r="J51" s="24" t="s">
        <v>261</v>
      </c>
      <c r="K51" s="34" t="s">
        <v>262</v>
      </c>
      <c r="L51" s="10"/>
      <c r="M51" s="21"/>
      <c r="N51" s="2"/>
      <c r="O51" s="18" t="s">
        <v>145</v>
      </c>
      <c r="P51" s="19"/>
      <c r="Q51" s="14" t="s">
        <v>504</v>
      </c>
      <c r="R51" s="41">
        <v>46150</v>
      </c>
      <c r="S51" s="2"/>
    </row>
    <row r="52" spans="1:19" ht="49.5" x14ac:dyDescent="0.25">
      <c r="A52" s="46">
        <v>49</v>
      </c>
      <c r="B52" s="6"/>
      <c r="C52" s="24" t="s">
        <v>1</v>
      </c>
      <c r="D52" s="24" t="s">
        <v>129</v>
      </c>
      <c r="E52" s="25" t="s">
        <v>130</v>
      </c>
      <c r="F52" s="24" t="s">
        <v>131</v>
      </c>
      <c r="G52" s="24" t="s">
        <v>132</v>
      </c>
      <c r="H52" s="24" t="s">
        <v>133</v>
      </c>
      <c r="I52" s="24" t="s">
        <v>97</v>
      </c>
      <c r="J52" s="24" t="s">
        <v>134</v>
      </c>
      <c r="K52" s="34" t="s">
        <v>263</v>
      </c>
      <c r="L52" s="10"/>
      <c r="M52" s="21"/>
      <c r="N52" s="2"/>
      <c r="O52" s="18"/>
      <c r="P52" s="19"/>
      <c r="Q52" s="42"/>
      <c r="R52" s="41"/>
      <c r="S52" s="2"/>
    </row>
    <row r="53" spans="1:19" ht="103.5" x14ac:dyDescent="0.25">
      <c r="A53" s="46">
        <v>50</v>
      </c>
      <c r="B53" s="6"/>
      <c r="C53" s="24" t="s">
        <v>1</v>
      </c>
      <c r="D53" s="24" t="s">
        <v>135</v>
      </c>
      <c r="E53" s="25" t="s">
        <v>136</v>
      </c>
      <c r="F53" s="24" t="s">
        <v>137</v>
      </c>
      <c r="G53" s="24" t="s">
        <v>138</v>
      </c>
      <c r="H53" s="24" t="s">
        <v>139</v>
      </c>
      <c r="I53" s="24" t="s">
        <v>89</v>
      </c>
      <c r="J53" s="24" t="s">
        <v>140</v>
      </c>
      <c r="K53" s="40" t="s">
        <v>264</v>
      </c>
      <c r="L53" s="10"/>
      <c r="M53" s="21"/>
      <c r="N53" s="2"/>
      <c r="O53" s="18"/>
      <c r="P53" s="19" t="s">
        <v>146</v>
      </c>
      <c r="Q53" s="42" t="s">
        <v>496</v>
      </c>
      <c r="R53" s="41">
        <v>46150</v>
      </c>
      <c r="S53" s="2"/>
    </row>
    <row r="54" spans="1:19" s="81" customFormat="1" ht="18.75" x14ac:dyDescent="0.25">
      <c r="A54" s="95"/>
      <c r="B54" s="96"/>
      <c r="C54" s="106" t="s">
        <v>505</v>
      </c>
      <c r="D54" s="107"/>
      <c r="E54" s="107"/>
      <c r="F54" s="107"/>
      <c r="G54" s="107"/>
      <c r="H54" s="107"/>
      <c r="I54" s="107"/>
      <c r="J54" s="107"/>
      <c r="K54" s="107"/>
      <c r="L54" s="107"/>
      <c r="M54" s="78"/>
      <c r="N54" s="77"/>
      <c r="O54" s="18"/>
      <c r="P54" s="19"/>
      <c r="Q54" s="97"/>
      <c r="R54" s="98"/>
      <c r="S54" s="99"/>
    </row>
    <row r="55" spans="1:19" s="81" customFormat="1" ht="45" x14ac:dyDescent="0.25">
      <c r="A55" s="82">
        <v>75</v>
      </c>
      <c r="B55" s="83"/>
      <c r="C55" s="84" t="s">
        <v>1</v>
      </c>
      <c r="D55" s="84" t="s">
        <v>211</v>
      </c>
      <c r="E55" s="85" t="s">
        <v>506</v>
      </c>
      <c r="F55" s="84" t="s">
        <v>507</v>
      </c>
      <c r="G55" s="84" t="s">
        <v>508</v>
      </c>
      <c r="H55" s="84"/>
      <c r="I55" s="84"/>
      <c r="J55" s="84"/>
      <c r="K55" s="100" t="s">
        <v>509</v>
      </c>
      <c r="L55" s="87"/>
      <c r="M55" s="78"/>
      <c r="N55" s="77"/>
      <c r="O55" s="18" t="s">
        <v>145</v>
      </c>
      <c r="P55" s="19"/>
      <c r="Q55" s="42" t="s">
        <v>496</v>
      </c>
      <c r="R55" s="41">
        <v>46153</v>
      </c>
      <c r="S55" s="2"/>
    </row>
    <row r="56" spans="1:19" s="81" customFormat="1" ht="45" x14ac:dyDescent="0.25">
      <c r="A56" s="82">
        <v>75</v>
      </c>
      <c r="B56" s="84" t="s">
        <v>514</v>
      </c>
      <c r="C56" s="84" t="s">
        <v>1</v>
      </c>
      <c r="D56" s="84" t="s">
        <v>516</v>
      </c>
      <c r="E56" s="85" t="s">
        <v>517</v>
      </c>
      <c r="F56" s="84" t="s">
        <v>518</v>
      </c>
      <c r="G56" s="84" t="s">
        <v>515</v>
      </c>
      <c r="H56" s="84"/>
      <c r="I56" s="84"/>
      <c r="J56" s="84"/>
      <c r="K56" s="100" t="s">
        <v>519</v>
      </c>
      <c r="L56" s="87"/>
      <c r="M56" s="78"/>
      <c r="N56" s="77"/>
      <c r="O56" s="18" t="s">
        <v>145</v>
      </c>
      <c r="P56" s="19"/>
      <c r="Q56" s="42" t="s">
        <v>496</v>
      </c>
      <c r="R56" s="41">
        <v>46153</v>
      </c>
      <c r="S56" s="2"/>
    </row>
    <row r="57" spans="1:19" ht="22.5" x14ac:dyDescent="0.25">
      <c r="O57" s="22">
        <f>COUNTIF(O3:O56,"si")</f>
        <v>16</v>
      </c>
      <c r="P57" s="23">
        <f>COUNTIF(P3:P53,"no")</f>
        <v>5</v>
      </c>
    </row>
  </sheetData>
  <mergeCells count="5">
    <mergeCell ref="C54:L54"/>
    <mergeCell ref="O1:P1"/>
    <mergeCell ref="A1:L1"/>
    <mergeCell ref="A2:L2"/>
    <mergeCell ref="A32:L32"/>
  </mergeCells>
  <hyperlinks>
    <hyperlink ref="L4" r:id="rId1"/>
    <hyperlink ref="L17:L18" r:id="rId2" display="subenlace@armada.cl"/>
    <hyperlink ref="L3" r:id="rId3"/>
    <hyperlink ref="K15" r:id="rId4"/>
    <hyperlink ref="K16" r:id="rId5"/>
    <hyperlink ref="K17" r:id="rId6"/>
    <hyperlink ref="K18" r:id="rId7"/>
    <hyperlink ref="K20" r:id="rId8"/>
    <hyperlink ref="K19" r:id="rId9"/>
    <hyperlink ref="K21" r:id="rId10"/>
    <hyperlink ref="K22" r:id="rId11"/>
    <hyperlink ref="K23" r:id="rId12"/>
    <hyperlink ref="K24" r:id="rId13"/>
    <hyperlink ref="K25" r:id="rId14" display="kazunori.yanagawa@mofa.go.jp"/>
    <hyperlink ref="K27" r:id="rId15"/>
    <hyperlink ref="L28" r:id="rId16"/>
    <hyperlink ref="K29" r:id="rId17"/>
    <hyperlink ref="L29" r:id="rId18"/>
    <hyperlink ref="K14" r:id="rId19"/>
    <hyperlink ref="K11" r:id="rId20"/>
    <hyperlink ref="K10" r:id="rId21"/>
    <hyperlink ref="K8" r:id="rId22"/>
    <hyperlink ref="K7" r:id="rId23"/>
    <hyperlink ref="K4" r:id="rId24"/>
    <hyperlink ref="K3" r:id="rId25"/>
    <hyperlink ref="K30" r:id="rId26"/>
    <hyperlink ref="L30" r:id="rId27"/>
    <hyperlink ref="K36" r:id="rId28"/>
    <hyperlink ref="K37" r:id="rId29" display="cvalp@cancilleria.gov.ar"/>
    <hyperlink ref="K38" r:id="rId30"/>
    <hyperlink ref="K39" r:id="rId31"/>
    <hyperlink ref="K40" r:id="rId32"/>
    <hyperlink ref="K41" r:id="rId33"/>
    <hyperlink ref="K42" r:id="rId34"/>
    <hyperlink ref="K43" r:id="rId35"/>
    <hyperlink ref="K44" r:id="rId36"/>
    <hyperlink ref="K45" r:id="rId37"/>
    <hyperlink ref="K46" r:id="rId38"/>
    <hyperlink ref="K47" r:id="rId39"/>
    <hyperlink ref="K48" r:id="rId40"/>
    <hyperlink ref="K49" r:id="rId41"/>
    <hyperlink ref="K50" r:id="rId42"/>
    <hyperlink ref="K51" r:id="rId43" display="consuladopanamavalpo@hotmail.com"/>
    <hyperlink ref="K52" r:id="rId44"/>
    <hyperlink ref="K53" r:id="rId45"/>
    <hyperlink ref="K35" r:id="rId46"/>
    <hyperlink ref="L31" r:id="rId47"/>
    <hyperlink ref="L5" r:id="rId48"/>
    <hyperlink ref="K9" r:id="rId49"/>
    <hyperlink ref="K13" r:id="rId50"/>
    <hyperlink ref="K26" r:id="rId51"/>
    <hyperlink ref="K33" r:id="rId52"/>
    <hyperlink ref="K34" r:id="rId53"/>
    <hyperlink ref="K56" r:id="rId54"/>
    <hyperlink ref="K55" r:id="rId55"/>
  </hyperlinks>
  <pageMargins left="0.7" right="0.7" top="0.75" bottom="0.75" header="0.3" footer="0.3"/>
  <pageSetup paperSize="5" scale="73" fitToHeight="0" orientation="landscape" r:id="rId56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INVITADOS TRIBUNA VERDE </vt:lpstr>
      <vt:lpstr>TRIBUNA VERDE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 Aldo ESCOBAR Oyaneder</dc:creator>
  <cp:lastModifiedBy>C1 Alex GUERRA Miño</cp:lastModifiedBy>
  <cp:lastPrinted>2026-03-30T13:06:11Z</cp:lastPrinted>
  <dcterms:created xsi:type="dcterms:W3CDTF">2024-05-14T15:50:34Z</dcterms:created>
  <dcterms:modified xsi:type="dcterms:W3CDTF">2026-05-13T14:35:40Z</dcterms:modified>
</cp:coreProperties>
</file>