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Datos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8"/>
  <c r="E9"/>
  <c r="E10"/>
  <c r="E11"/>
  <c r="E7"/>
  <c r="C12"/>
  <c r="D9"/>
  <c r="D10" s="1"/>
  <c r="D11" s="1"/>
  <c r="D8"/>
  <c r="D7"/>
  <c r="H22" i="1"/>
  <c r="H21"/>
  <c r="H20"/>
  <c r="O6"/>
  <c r="P5"/>
  <c r="P6" s="1"/>
  <c r="O5"/>
  <c r="O7"/>
  <c r="P7" s="1"/>
  <c r="P8" s="1"/>
  <c r="P9" s="1"/>
  <c r="P10" s="1"/>
  <c r="O8"/>
  <c r="O9"/>
  <c r="O10"/>
  <c r="U5"/>
  <c r="U4"/>
  <c r="O11" l="1"/>
  <c r="Q5" s="1"/>
  <c r="R5" s="1"/>
  <c r="Q9" l="1"/>
  <c r="Q10"/>
  <c r="Q6"/>
  <c r="R6" s="1"/>
  <c r="Q7"/>
  <c r="Q8"/>
  <c r="R7" l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<sst xmlns="http://schemas.openxmlformats.org/spreadsheetml/2006/main" count="56" uniqueCount="56">
  <si>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</si>
  <si>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</si>
  <si>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</si>
  <si>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</si>
  <si>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</si>
  <si>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</si>
  <si>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</si>
  <si>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</si>
  <si>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</si>
  <si>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</si>
  <si>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</si>
  <si>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</si>
  <si>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</si>
  <si>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</si>
  <si>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</si>
  <si>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</si>
  <si>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</si>
  <si>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</si>
  <si>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</si>
  <si>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</si>
  <si>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</si>
  <si>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</si>
  <si>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</si>
  <si>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</si>
  <si>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</si>
  <si>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</si>
  <si>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</si>
  <si>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</si>
  <si>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</si>
  <si>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</si>
  <si>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</si>
  <si>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</si>
  <si>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</si>
  <si>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</si>
  <si>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</si>
  <si>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</si>
  <si>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</si>
  <si>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</si>
  <si>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</si>
  <si>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</si>
  <si>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</si>
  <si>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</si>
  <si>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26 trabajadores armaron como maximo 6 piezas en 12 horas</t>
  </si>
  <si>
    <t>El 13% de los trabajadores armaron 5 piezas en 12 horas</t>
  </si>
  <si>
    <t>El 58% de los trabajadores armo a lo mas 6 piezas en 12 horas</t>
  </si>
  <si>
    <t>La mitad de los trabajadores armo a lo mas 6 piezas</t>
  </si>
  <si>
    <t>La mayoria de los trabajadores armo 6 piezas en 12 horas</t>
  </si>
  <si>
    <t>En promedio, los trabajadores arman 6 piezas en 12 horas</t>
  </si>
  <si>
    <t>5 familias tienen 3 hijos</t>
  </si>
  <si>
    <t>42 familias tienen a lo mas 2 hijos</t>
  </si>
  <si>
    <t>El 28% de las familias tiene 1 hijo</t>
  </si>
  <si>
    <t>El 84% de las familias tiene a lo mas 2 hijos</t>
  </si>
  <si>
    <t>xi*fi</t>
  </si>
  <si>
    <t>En promedio las familias tienen 2 hijos</t>
  </si>
  <si>
    <t>La mayoria de las familias tienen 2 hijos</t>
  </si>
  <si>
    <t>La mitad de las familias tiene a lo mas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</si>
</sst>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1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1" xfId="0" applyNumberForma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1" fontId="9" fillId="3" borderId="4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workbookViewId="0">
      <selection activeCell="H27" sqref="H27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3"/>
      <c r="O2" s="47" t="s">
        <v>33</v>
      </c>
      <c r="P2" s="44"/>
      <c r="Q2" s="44"/>
      <c r="R2" s="44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5" t="s">
        <v>32</v>
      </c>
      <c r="O3" s="48"/>
      <c r="P3" s="45"/>
      <c r="Q3" s="45"/>
      <c r="R3" s="45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MAX(Datos)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8</v>
      </c>
      <c r="H5" s="2">
        <v>8</v>
      </c>
      <c r="I5" s="2">
        <v>5</v>
      </c>
      <c r="J5" s="2">
        <v>5</v>
      </c>
      <c r="K5" s="2">
        <v>6</v>
      </c>
      <c r="N5" s="38">
        <v>4</v>
      </c>
      <c r="O5" s="39">
        <f>COUNTIF(Datos,N5)</f>
        <v>10</v>
      </c>
      <c r="P5" s="39">
        <f>O5</f>
        <v>10</v>
      </c>
      <c r="Q5" s="50">
        <f>O5/$O$11</f>
        <v>0.20833333333333334</v>
      </c>
      <c r="R5" s="51">
        <f>Q5</f>
        <v>0.20833333333333334</v>
      </c>
      <c r="T5" s="31" t="s">
        <v>39</v>
      </c>
      <c r="U5" s="34">
        <f>MIN(Datos)</f>
        <v>4</v>
      </c>
    </row>
    <row r="6" spans="2:21" ht="16.5" thickBot="1">
      <c r="D6" s="2">
        <v>8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COUNTIF(Datos,N6)</f>
        <v>6</v>
      </c>
      <c r="P6" s="23">
        <f>O6+P5</f>
        <v>16</v>
      </c>
      <c r="Q6" s="50">
        <f t="shared" ref="Q6:Q10" si="0">O6/$O$11</f>
        <v>0.125</v>
      </c>
      <c r="R6" s="52">
        <f>Q6+R5</f>
        <v>0.33333333333333337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COUNTIF(Datos,N7)</f>
        <v>10</v>
      </c>
      <c r="P7" s="23">
        <f t="shared" ref="P7:P10" si="1">O7+P6</f>
        <v>26</v>
      </c>
      <c r="Q7" s="50">
        <f t="shared" si="0"/>
        <v>0.20833333333333334</v>
      </c>
      <c r="R7" s="52">
        <f t="shared" ref="R7:R10" si="2">Q7+R6</f>
        <v>0.54166666666666674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COUNTIF(Datos,N8)</f>
        <v>7</v>
      </c>
      <c r="P8" s="23">
        <f t="shared" si="1"/>
        <v>33</v>
      </c>
      <c r="Q8" s="50">
        <f t="shared" si="0"/>
        <v>0.14583333333333334</v>
      </c>
      <c r="R8" s="52">
        <f t="shared" si="2"/>
        <v>0.68750000000000011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COUNTIF(Datos,N9)</f>
        <v>7</v>
      </c>
      <c r="P9" s="23">
        <f t="shared" si="1"/>
        <v>40</v>
      </c>
      <c r="Q9" s="50">
        <f t="shared" si="0"/>
        <v>0.14583333333333334</v>
      </c>
      <c r="R9" s="52">
        <f t="shared" si="2"/>
        <v>0.83333333333333348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COUNTIF(Datos,N10)</f>
        <v>8</v>
      </c>
      <c r="P10" s="23">
        <f t="shared" si="1"/>
        <v>48</v>
      </c>
      <c r="Q10" s="50">
        <f t="shared" si="0"/>
        <v>0.16666666666666666</v>
      </c>
      <c r="R10" s="52">
        <f t="shared" si="2"/>
        <v>1.0000000000000002</v>
      </c>
      <c r="T10" s="1"/>
    </row>
    <row r="11" spans="2:21" ht="16.5" thickBot="1">
      <c r="C11" s="1"/>
      <c r="N11" s="30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MEDIAN(Datos)</f>
        <v>6</v>
      </c>
      <c r="I20" s="56" t="s">
        <v>45</v>
      </c>
      <c r="J20" s="57"/>
      <c r="K20" s="57"/>
      <c r="L20" s="57"/>
      <c r="M20" s="57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MODE(Datos)</f>
        <v>6</v>
      </c>
      <c r="I21" s="53" t="s">
        <v>46</v>
      </c>
      <c r="J21" s="54"/>
      <c r="K21" s="54"/>
      <c r="L21" s="55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8">
        <f>AVERAGE(Datos)</f>
        <v>6.395833333333333</v>
      </c>
      <c r="I22" s="53" t="s">
        <v>47</v>
      </c>
      <c r="J22" s="54"/>
      <c r="K22" s="54"/>
      <c r="L22" s="55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0">
    <mergeCell ref="E18:L18"/>
    <mergeCell ref="O2:O3"/>
    <mergeCell ref="E19:L19"/>
    <mergeCell ref="C2:K4"/>
    <mergeCell ref="I20:M20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40" workbookViewId="0">
      <selection activeCell="I20" sqref="I20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9">
        <f>C7/$C$12</f>
        <v>0.16</v>
      </c>
      <c r="F7" s="60">
        <f>E7</f>
        <v>0.16</v>
      </c>
      <c r="G7" s="62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9">
        <f t="shared" ref="E8:E11" si="0">C8/$C$12</f>
        <v>0.28000000000000003</v>
      </c>
      <c r="F8" s="61">
        <f>E8+F7</f>
        <v>0.44000000000000006</v>
      </c>
      <c r="G8" s="62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9">
        <f t="shared" si="0"/>
        <v>0.4</v>
      </c>
      <c r="F9" s="61">
        <f t="shared" ref="F9:G11" si="3">E9+F8</f>
        <v>0.84000000000000008</v>
      </c>
      <c r="G9" s="62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9">
        <f t="shared" si="0"/>
        <v>0.1</v>
      </c>
      <c r="F10" s="61">
        <f t="shared" si="3"/>
        <v>0.94000000000000006</v>
      </c>
      <c r="G10" s="62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9">
        <f t="shared" si="0"/>
        <v>0.06</v>
      </c>
      <c r="F11" s="61">
        <f t="shared" si="3"/>
        <v>1</v>
      </c>
      <c r="G11" s="62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3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/>
      <c r="E17" s="6" t="s">
        <v>48</v>
      </c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/>
      <c r="E18" s="6" t="s">
        <v>49</v>
      </c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/>
      <c r="E19" s="6" t="s">
        <v>50</v>
      </c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/>
      <c r="E20" s="6" t="s">
        <v>51</v>
      </c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3">
        <f>G12/C12</f>
        <v>1.62</v>
      </c>
      <c r="F21" t="s">
        <v>53</v>
      </c>
    </row>
    <row r="22" spans="1:9" ht="18.75">
      <c r="A22" s="20">
        <v>7</v>
      </c>
      <c r="B22" s="5" t="s">
        <v>16</v>
      </c>
      <c r="E22">
        <v>2</v>
      </c>
      <c r="F22" t="s">
        <v>54</v>
      </c>
    </row>
    <row r="23" spans="1:9" ht="18.75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2025-05-15T16:33:11Z</dcterms:modified>
</cp:coreProperties>
</file>