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DATIÑOS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3" l="1"/>
  <c r="F18" i="3"/>
  <c r="F14" i="3"/>
  <c r="H19" i="3"/>
  <c r="D27" i="3" s="1"/>
  <c r="H18" i="3"/>
  <c r="H17" i="3"/>
  <c r="H16" i="3"/>
  <c r="H15" i="3"/>
  <c r="H14" i="3"/>
  <c r="H13" i="3"/>
  <c r="D29" i="3"/>
  <c r="D28" i="3"/>
  <c r="G14" i="3"/>
  <c r="G15" i="3" s="1"/>
  <c r="G16" i="3" s="1"/>
  <c r="G17" i="3" s="1"/>
  <c r="G13" i="3"/>
  <c r="F15" i="3"/>
  <c r="F16" i="3"/>
  <c r="F17" i="3"/>
  <c r="D19" i="3"/>
  <c r="E15" i="3"/>
  <c r="E16" i="3" s="1"/>
  <c r="E17" i="3" s="1"/>
  <c r="E18" i="3" s="1"/>
  <c r="E14" i="3"/>
  <c r="E13" i="3"/>
  <c r="D13" i="3"/>
  <c r="D14" i="3"/>
  <c r="D15" i="3"/>
  <c r="D16" i="3"/>
  <c r="D17" i="3"/>
  <c r="D18" i="3"/>
  <c r="J7" i="3"/>
  <c r="J6" i="3"/>
  <c r="C10" i="2"/>
  <c r="C11" i="2"/>
  <c r="C12" i="2"/>
  <c r="C13" i="2"/>
  <c r="C14" i="2"/>
  <c r="C15" i="2"/>
  <c r="C16" i="2"/>
  <c r="C17" i="2"/>
  <c r="C9" i="2"/>
  <c r="I10" i="2"/>
  <c r="I11" i="2"/>
  <c r="I12" i="2"/>
  <c r="I13" i="2"/>
  <c r="I14" i="2"/>
  <c r="I15" i="2"/>
  <c r="I16" i="2"/>
  <c r="I17" i="2"/>
  <c r="I9" i="2"/>
  <c r="E8" i="1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G18" i="3" l="1"/>
  <c r="F19" i="3"/>
</calcChain>
</file>

<file path=xl/sharedStrings.xml><?xml version="1.0" encoding="utf-8"?>
<sst xmlns="http://schemas.openxmlformats.org/spreadsheetml/2006/main" count="74" uniqueCount="67">
  <si>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</si>
  <si>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</si>
  <si>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</si>
  <si>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</si>
  <si>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</si>
  <si>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</si>
  <si>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</si>
  <si>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</si>
  <si>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</si>
  <si>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</si>
  <si>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</si>
  <si>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</si>
  <si>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</si>
  <si>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</si>
  <si>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</si>
  <si>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</si>
  <si>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</si>
  <si>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</si>
  <si>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</si>
  <si>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</si>
  <si>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</si>
  <si>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</si>
  <si>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</si>
  <si>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</si>
  <si>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</si>
  <si>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</si>
  <si>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</si>
  <si>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</si>
  <si>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</si>
  <si>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</si>
  <si>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</si>
  <si>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</si>
  <si>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</si>
  <si>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</si>
  <si>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</si>
  <si>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</si>
  <si>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</si>
  <si>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</si>
  <si>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</si>
  <si>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</si>
  <si>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</si>
  <si>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</si>
  <si>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</si>
  <si>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</si>
  <si>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</si>
  <si>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</si>
  <si>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</si>
  <si>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</si>
  <si>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</si>
  <si>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</si>
  <si>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</si>
  <si>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</si>
  <si>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</si>
  <si>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</si>
  <si>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</si>
  <si>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</si>
  <si>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</si>
  <si>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MAX:</t>
  </si>
  <si>
    <t>MIN:</t>
  </si>
  <si>
    <t>7 cadetes tienen 2 hermanos.</t>
  </si>
  <si>
    <t>Hay 25 cadetes que tienen hasta 3 hermanos.</t>
  </si>
  <si>
    <t>el 30% de los cadetes tiene 1 hermano.</t>
  </si>
  <si>
    <t>el 70% de los cadetes tiene hasta 2 hermanos.</t>
  </si>
  <si>
    <t>xi*fi</t>
  </si>
  <si>
    <t>La mitad de los cadetes tiene mas de dos hermanos.</t>
  </si>
  <si>
    <t>La mayoria de los cadetes tiene 1 hermano.</t>
  </si>
  <si>
    <t>El promedio de los cadetes tiene 2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</si>
</sst>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0" fillId="0" borderId="0" xfId="0" applyNumberFormat="1"/>
    <xf numFmtId="9" fontId="4" fillId="0" borderId="1" xfId="2" applyFont="1" applyBorder="1" applyAlignment="1">
      <alignment horizontal="center"/>
    </xf>
    <xf numFmtId="9" fontId="4" fillId="0" borderId="0" xfId="0" applyNumberFormat="1" applyFont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9C0006"/>
      </font>
    </dxf>
    <dxf>
      <font>
        <color theme="4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06" zoomScaleNormal="106" workbookViewId="0">
      <selection activeCell="I19" sqref="I1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8" spans="2:8" x14ac:dyDescent="0.25">
      <c r="E18" s="35"/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36" zoomScaleNormal="136" workbookViewId="0">
      <selection activeCell="D11" sqref="D1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IF(B9&gt;3500,SUM(B9+1000),B9-500)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IF(B10&gt;3500,SUM(B10+1000),B10-500)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6" zoomScale="140" workbookViewId="0">
      <selection activeCell="J13" sqref="J13"/>
    </sheetView>
  </sheetViews>
  <sheetFormatPr baseColWidth="10" defaultRowHeight="15.75" x14ac:dyDescent="0.25"/>
  <cols>
    <col min="2" max="2" width="18.5" customWidth="1"/>
    <col min="4" max="4" width="11.75" bestFit="1" customWidth="1"/>
    <col min="7" max="7" width="10.625" customWidth="1"/>
  </cols>
  <sheetData>
    <row r="1" spans="1:10" ht="36" customHeight="1" thickBot="1" x14ac:dyDescent="0.3">
      <c r="A1" s="22" t="s">
        <v>41</v>
      </c>
      <c r="B1" s="23"/>
    </row>
    <row r="3" spans="1:10" ht="21" x14ac:dyDescent="0.35">
      <c r="B3" s="9" t="s">
        <v>44</v>
      </c>
    </row>
    <row r="6" spans="1:10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  <c r="I6" t="s">
        <v>57</v>
      </c>
      <c r="J6">
        <f>MAX(DATIÑOS)</f>
        <v>5</v>
      </c>
    </row>
    <row r="7" spans="1:10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  <c r="I7" t="s">
        <v>58</v>
      </c>
      <c r="J7">
        <f>MIN(DATIÑOS)</f>
        <v>0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0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0" ht="18.75" x14ac:dyDescent="0.3">
      <c r="C11" s="13"/>
      <c r="D11" s="13"/>
      <c r="E11" s="13"/>
      <c r="F11" s="13"/>
      <c r="G11" s="13"/>
      <c r="H11" s="13"/>
    </row>
    <row r="12" spans="1:10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 t="s">
        <v>63</v>
      </c>
    </row>
    <row r="13" spans="1:10" ht="18.75" x14ac:dyDescent="0.3">
      <c r="C13" s="10">
        <v>0</v>
      </c>
      <c r="D13" s="10">
        <f>COUNTIF(DATIÑOS,0)</f>
        <v>5</v>
      </c>
      <c r="E13" s="10">
        <f>D13</f>
        <v>5</v>
      </c>
      <c r="F13" s="36">
        <f>D13/D19</f>
        <v>0.16666666666666666</v>
      </c>
      <c r="G13" s="38">
        <f>F13</f>
        <v>0.16666666666666666</v>
      </c>
      <c r="H13" s="6">
        <f>D13*C13</f>
        <v>0</v>
      </c>
    </row>
    <row r="14" spans="1:10" ht="18.75" x14ac:dyDescent="0.3">
      <c r="C14" s="10">
        <v>1</v>
      </c>
      <c r="D14" s="10">
        <f>COUNTIF(DATIÑOS,1)</f>
        <v>9</v>
      </c>
      <c r="E14" s="10">
        <f>E13+D14</f>
        <v>14</v>
      </c>
      <c r="F14" s="36">
        <f>D14/D19</f>
        <v>0.3</v>
      </c>
      <c r="G14" s="38">
        <f>G13+F14</f>
        <v>0.46666666666666667</v>
      </c>
      <c r="H14" s="6">
        <f>D14*C14</f>
        <v>9</v>
      </c>
    </row>
    <row r="15" spans="1:10" ht="18.75" x14ac:dyDescent="0.3">
      <c r="C15" s="10">
        <v>2</v>
      </c>
      <c r="D15" s="10">
        <f>COUNTIF(DATIÑOS,2)</f>
        <v>7</v>
      </c>
      <c r="E15" s="10">
        <f t="shared" ref="E15:E18" si="0">E14+D15</f>
        <v>21</v>
      </c>
      <c r="F15" s="36">
        <f t="shared" ref="F14:F18" si="1">D15/$D$19</f>
        <v>0.23333333333333334</v>
      </c>
      <c r="G15" s="38">
        <f>G14+F15</f>
        <v>0.7</v>
      </c>
      <c r="H15" s="6">
        <f>D15*C15</f>
        <v>14</v>
      </c>
    </row>
    <row r="16" spans="1:10" ht="18.75" x14ac:dyDescent="0.3">
      <c r="C16" s="10">
        <v>3</v>
      </c>
      <c r="D16" s="10">
        <f>COUNTIF(DATIÑOS,3)</f>
        <v>4</v>
      </c>
      <c r="E16" s="10">
        <f t="shared" si="0"/>
        <v>25</v>
      </c>
      <c r="F16" s="36">
        <f t="shared" si="1"/>
        <v>0.13333333333333333</v>
      </c>
      <c r="G16" s="38">
        <f>G15+F16</f>
        <v>0.83333333333333326</v>
      </c>
      <c r="H16" s="6">
        <f>D16*C16</f>
        <v>12</v>
      </c>
    </row>
    <row r="17" spans="1:12" ht="18.75" x14ac:dyDescent="0.3">
      <c r="C17" s="10">
        <v>4</v>
      </c>
      <c r="D17" s="10">
        <f>COUNTIF(DATIÑOS,4)</f>
        <v>4</v>
      </c>
      <c r="E17" s="10">
        <f t="shared" si="0"/>
        <v>29</v>
      </c>
      <c r="F17" s="36">
        <f t="shared" si="1"/>
        <v>0.13333333333333333</v>
      </c>
      <c r="G17" s="38">
        <f>G16+F17</f>
        <v>0.96666666666666656</v>
      </c>
      <c r="H17" s="6">
        <f>D17*C17</f>
        <v>16</v>
      </c>
    </row>
    <row r="18" spans="1:12" ht="18.75" x14ac:dyDescent="0.3">
      <c r="C18" s="10">
        <v>5</v>
      </c>
      <c r="D18" s="10">
        <f>COUNTIF(DATIÑOS,5)</f>
        <v>1</v>
      </c>
      <c r="E18" s="10">
        <f t="shared" si="0"/>
        <v>30</v>
      </c>
      <c r="F18" s="36">
        <f>D18/$D$19</f>
        <v>3.3333333333333333E-2</v>
      </c>
      <c r="G18" s="38">
        <f>G17+F18</f>
        <v>0.99999999999999989</v>
      </c>
      <c r="H18" s="6">
        <f>D18*C18</f>
        <v>5</v>
      </c>
    </row>
    <row r="19" spans="1:12" ht="18.75" x14ac:dyDescent="0.3">
      <c r="C19" s="17" t="s">
        <v>37</v>
      </c>
      <c r="D19" s="10">
        <f>SUM(D13:D18)</f>
        <v>30</v>
      </c>
      <c r="E19" s="6"/>
      <c r="F19" s="37">
        <f>SUM(F13:F18)</f>
        <v>0.99999999999999989</v>
      </c>
      <c r="G19" s="6"/>
      <c r="H19" s="6">
        <f>SUM(H13:H18)</f>
        <v>56</v>
      </c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59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60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61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62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9">
        <f>H19/30</f>
        <v>1.8666666666666667</v>
      </c>
      <c r="E27" s="26" t="s">
        <v>66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MODE(DATIÑOS)</f>
        <v>1</v>
      </c>
      <c r="E28" s="29" t="s">
        <v>65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MEDIAN(DATIÑOS)</f>
        <v>2</v>
      </c>
      <c r="E29" s="29" t="s">
        <v>64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DATIÑOS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2025-05-27T14:36:35Z</dcterms:modified>
</cp:coreProperties>
</file>