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3" l="1"/>
  <c r="D29" i="3"/>
  <c r="D28" i="3"/>
  <c r="D27" i="3" l="1"/>
  <c r="G15" i="3"/>
  <c r="G16" i="3"/>
  <c r="G17" i="3" s="1"/>
  <c r="G18" i="3" s="1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D14" i="3"/>
  <c r="D15" i="3"/>
  <c r="D16" i="3"/>
  <c r="D17" i="3"/>
  <c r="D18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<sst xmlns="http://schemas.openxmlformats.org/spreadsheetml/2006/main" count="71" uniqueCount="64">
  <si>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</si>
  <si>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</si>
  <si>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</si>
  <si>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</si>
  <si>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</si>
  <si>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</si>
  <si>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</si>
  <si>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</si>
  <si>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</si>
  <si>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</si>
  <si>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</si>
  <si>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</si>
  <si>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</si>
  <si>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</si>
  <si>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</si>
  <si>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</si>
  <si>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</si>
  <si>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</si>
  <si>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</si>
  <si>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</si>
  <si>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</si>
  <si>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</si>
  <si>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</si>
  <si>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</si>
  <si>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</si>
  <si>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</si>
  <si>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</si>
  <si>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</si>
  <si>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</si>
  <si>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</si>
  <si>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</si>
  <si>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</si>
  <si>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</si>
  <si>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</si>
  <si>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</si>
  <si>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</si>
  <si>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</si>
  <si>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</si>
  <si>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</si>
  <si>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</si>
  <si>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</si>
  <si>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</si>
  <si>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</si>
  <si>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</si>
  <si>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</si>
  <si>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</si>
  <si>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</si>
  <si>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</si>
  <si>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</si>
  <si>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</si>
  <si>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</si>
  <si>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</si>
  <si>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</si>
  <si>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</si>
  <si>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</si>
  <si>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</si>
  <si>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</si>
  <si>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30% de los cadetes no tiene hermanos</t>
  </si>
  <si>
    <t>9 cadetes tienen 1 hermano</t>
  </si>
  <si>
    <t>En promedio los cadetes tienen 2 hermanos</t>
  </si>
  <si>
    <t>87% de los cadetes tienen como máximo 3 hermanos</t>
  </si>
  <si>
    <t>23 cadetes tienen como máximo 2 hermanos</t>
  </si>
  <si>
    <t>La mitad de los cadetes tienen a lo más 1 hermano</t>
  </si>
  <si>
    <t xml:space="preserve">Los cadetes mayormente no tienen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</si>
</sst>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2">
    <dxf>
      <font>
        <color theme="4"/>
      </font>
    </dxf>
    <dxf>
      <font>
        <color theme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Normal="100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4" t="s">
        <v>34</v>
      </c>
      <c r="B1" s="25"/>
    </row>
    <row r="3" spans="1:8" ht="18.75" x14ac:dyDescent="0.3">
      <c r="A3" s="23" t="s">
        <v>1</v>
      </c>
      <c r="B3" s="23"/>
      <c r="C3" s="23"/>
      <c r="D3" s="23"/>
      <c r="E3" s="23"/>
      <c r="F3" s="23"/>
      <c r="G3" s="23"/>
      <c r="H3" s="23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18">
        <f>C8*$C$6+D8*$D$6</f>
        <v>6.2200000000000006</v>
      </c>
      <c r="F8" s="2" t="str">
        <f>IF(E8&gt;=8,"APROVADO","DA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8">
        <f t="shared" ref="E9:E17" si="0">C9*$C$6+D9*$D$6</f>
        <v>7.42</v>
      </c>
      <c r="F9" s="2" t="str">
        <f t="shared" ref="F9:F17" si="1">IF(E9&gt;=8,"APROVADO","DA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8">
        <f t="shared" si="0"/>
        <v>8.92</v>
      </c>
      <c r="F10" s="2" t="str">
        <f t="shared" si="1"/>
        <v>APROVADO</v>
      </c>
    </row>
    <row r="11" spans="1:8" x14ac:dyDescent="0.25">
      <c r="B11" s="5" t="s">
        <v>5</v>
      </c>
      <c r="C11" s="2">
        <v>4.8</v>
      </c>
      <c r="D11" s="2">
        <v>7.9</v>
      </c>
      <c r="E11" s="18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8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8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8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8">
        <f t="shared" si="0"/>
        <v>8.2799999999999994</v>
      </c>
      <c r="F15" s="2" t="str">
        <f t="shared" si="1"/>
        <v>APROVADO</v>
      </c>
    </row>
    <row r="16" spans="1:8" x14ac:dyDescent="0.25">
      <c r="B16" s="5" t="s">
        <v>10</v>
      </c>
      <c r="C16" s="2">
        <v>3.6</v>
      </c>
      <c r="D16" s="2">
        <v>6.8</v>
      </c>
      <c r="E16" s="18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8">
        <f t="shared" si="0"/>
        <v>6.6</v>
      </c>
      <c r="F17" s="2" t="str">
        <f t="shared" si="1"/>
        <v>DA EXAMEN</v>
      </c>
    </row>
    <row r="19" spans="2:8" x14ac:dyDescent="0.25">
      <c r="B19" s="22" t="s">
        <v>56</v>
      </c>
      <c r="C19" s="22"/>
      <c r="D19" s="22"/>
      <c r="E19" s="22"/>
      <c r="F19" s="22"/>
      <c r="G19" s="22"/>
      <c r="H19" s="22"/>
    </row>
    <row r="20" spans="2:8" x14ac:dyDescent="0.25">
      <c r="B20" s="22"/>
      <c r="C20" s="22"/>
      <c r="D20" s="22"/>
      <c r="E20" s="22"/>
      <c r="F20" s="22"/>
      <c r="G20" s="22"/>
      <c r="H20" s="22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2" operator="lessThan">
      <formula>6</formula>
    </cfRule>
    <cfRule type="cellIs" dxfId="0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20" zoomScaleNormal="120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4" t="s">
        <v>35</v>
      </c>
      <c r="B1" s="25"/>
    </row>
    <row r="3" spans="1:9" ht="21" x14ac:dyDescent="0.35">
      <c r="B3" s="27" t="s">
        <v>38</v>
      </c>
      <c r="C3" s="27"/>
      <c r="D3" s="27"/>
      <c r="E3" s="27"/>
      <c r="F3" s="27"/>
      <c r="G3" s="27"/>
    </row>
    <row r="5" spans="1:9" x14ac:dyDescent="0.25">
      <c r="A5" s="26" t="s">
        <v>46</v>
      </c>
      <c r="B5" s="26"/>
      <c r="C5" s="26"/>
      <c r="D5" s="26"/>
      <c r="G5" s="26" t="s">
        <v>48</v>
      </c>
      <c r="H5" s="26"/>
      <c r="I5" s="26"/>
    </row>
    <row r="6" spans="1:9" ht="27.95" customHeight="1" x14ac:dyDescent="0.25">
      <c r="A6" s="26"/>
      <c r="B6" s="26"/>
      <c r="C6" s="26"/>
      <c r="D6" s="26"/>
      <c r="G6" s="26"/>
      <c r="H6" s="26"/>
      <c r="I6" s="26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110" zoomScaleNormal="110" workbookViewId="0">
      <selection activeCell="D14" sqref="D14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4" t="s">
        <v>36</v>
      </c>
      <c r="B1" s="25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v>9</v>
      </c>
      <c r="F13" s="19">
        <f>D13/$D$19</f>
        <v>0.3</v>
      </c>
      <c r="G13" s="19">
        <f>E13/$D$19</f>
        <v>0.3</v>
      </c>
      <c r="H13" s="6"/>
    </row>
    <row r="14" spans="1:8" ht="18.75" x14ac:dyDescent="0.3">
      <c r="C14" s="10">
        <v>1</v>
      </c>
      <c r="D14" s="10">
        <f t="shared" ref="D13:D18" si="0">COUNTIF(TABLA,C14)</f>
        <v>9</v>
      </c>
      <c r="E14" s="10">
        <f>E13+D14</f>
        <v>18</v>
      </c>
      <c r="F14" s="19">
        <f t="shared" ref="F14:F18" si="1">D14/$D$19</f>
        <v>0.3</v>
      </c>
      <c r="G14" s="19">
        <f>G13+F14</f>
        <v>0.6</v>
      </c>
      <c r="H14" s="6"/>
    </row>
    <row r="15" spans="1:8" ht="18.75" x14ac:dyDescent="0.3">
      <c r="C15" s="10">
        <v>2</v>
      </c>
      <c r="D15" s="10">
        <f t="shared" si="0"/>
        <v>5</v>
      </c>
      <c r="E15" s="10">
        <f t="shared" ref="E15:E18" si="2">E14+D15</f>
        <v>23</v>
      </c>
      <c r="F15" s="19">
        <f t="shared" si="1"/>
        <v>0.16666666666666666</v>
      </c>
      <c r="G15" s="19">
        <f t="shared" ref="G15:G18" si="3">G14+F15</f>
        <v>0.76666666666666661</v>
      </c>
      <c r="H15" s="6"/>
    </row>
    <row r="16" spans="1:8" ht="18.75" x14ac:dyDescent="0.3">
      <c r="C16" s="10">
        <v>3</v>
      </c>
      <c r="D16" s="10">
        <f t="shared" si="0"/>
        <v>3</v>
      </c>
      <c r="E16" s="10">
        <f t="shared" si="2"/>
        <v>26</v>
      </c>
      <c r="F16" s="19">
        <f t="shared" si="1"/>
        <v>0.1</v>
      </c>
      <c r="G16" s="19">
        <f t="shared" si="3"/>
        <v>0.86666666666666659</v>
      </c>
      <c r="H16" s="6"/>
    </row>
    <row r="17" spans="1:12" ht="18.75" x14ac:dyDescent="0.3">
      <c r="C17" s="10">
        <v>4</v>
      </c>
      <c r="D17" s="10">
        <f t="shared" si="0"/>
        <v>3</v>
      </c>
      <c r="E17" s="10">
        <f t="shared" si="2"/>
        <v>29</v>
      </c>
      <c r="F17" s="19">
        <f t="shared" si="1"/>
        <v>0.1</v>
      </c>
      <c r="G17" s="19">
        <f t="shared" si="3"/>
        <v>0.96666666666666656</v>
      </c>
      <c r="H17" s="6"/>
    </row>
    <row r="18" spans="1:12" ht="18.75" x14ac:dyDescent="0.3">
      <c r="C18" s="10">
        <v>5</v>
      </c>
      <c r="D18" s="10">
        <f t="shared" si="0"/>
        <v>1</v>
      </c>
      <c r="E18" s="10">
        <f t="shared" si="2"/>
        <v>30</v>
      </c>
      <c r="F18" s="19">
        <f t="shared" si="1"/>
        <v>3.3333333333333333E-2</v>
      </c>
      <c r="G18" s="19">
        <f t="shared" si="3"/>
        <v>0.99999999999999989</v>
      </c>
      <c r="H18" s="6"/>
    </row>
    <row r="19" spans="1:12" ht="18.75" x14ac:dyDescent="0.3">
      <c r="C19" s="17" t="s">
        <v>33</v>
      </c>
      <c r="D19" s="10">
        <f>COUNT(TABLA)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4" t="s">
        <v>58</v>
      </c>
      <c r="D23" s="35"/>
      <c r="E23" s="35"/>
      <c r="F23" s="35"/>
      <c r="G23" s="35"/>
      <c r="H23" s="35"/>
      <c r="I23" s="35"/>
      <c r="J23" s="35"/>
      <c r="K23" s="35"/>
      <c r="L23" s="36"/>
    </row>
    <row r="24" spans="1:12" ht="19.5" thickBot="1" x14ac:dyDescent="0.35">
      <c r="A24" s="14" t="s">
        <v>50</v>
      </c>
      <c r="B24" s="14"/>
      <c r="C24" s="34" t="s">
        <v>61</v>
      </c>
      <c r="D24" s="35"/>
      <c r="E24" s="35"/>
      <c r="F24" s="35"/>
      <c r="G24" s="35"/>
      <c r="H24" s="35"/>
      <c r="I24" s="35"/>
      <c r="J24" s="35"/>
      <c r="K24" s="35"/>
      <c r="L24" s="36"/>
    </row>
    <row r="25" spans="1:12" ht="19.5" thickBot="1" x14ac:dyDescent="0.35">
      <c r="A25" s="14" t="s">
        <v>51</v>
      </c>
      <c r="B25" s="14"/>
      <c r="C25" s="34" t="s">
        <v>57</v>
      </c>
      <c r="D25" s="35"/>
      <c r="E25" s="35"/>
      <c r="F25" s="35"/>
      <c r="G25" s="35"/>
      <c r="H25" s="35"/>
      <c r="I25" s="35"/>
      <c r="J25" s="35"/>
      <c r="K25" s="35"/>
      <c r="L25" s="36"/>
    </row>
    <row r="26" spans="1:12" ht="19.5" thickBot="1" x14ac:dyDescent="0.35">
      <c r="A26" s="14" t="s">
        <v>52</v>
      </c>
      <c r="B26" s="14"/>
      <c r="C26" s="34" t="s">
        <v>60</v>
      </c>
      <c r="D26" s="35"/>
      <c r="E26" s="35"/>
      <c r="F26" s="35"/>
      <c r="G26" s="35"/>
      <c r="H26" s="35"/>
      <c r="I26" s="35"/>
      <c r="J26" s="35"/>
      <c r="K26" s="35"/>
      <c r="L26" s="36"/>
    </row>
    <row r="27" spans="1:12" ht="19.5" thickBot="1" x14ac:dyDescent="0.35">
      <c r="A27" s="14" t="s">
        <v>42</v>
      </c>
      <c r="B27" s="14"/>
      <c r="C27" s="14"/>
      <c r="D27" s="20">
        <f>AVERAGE(TABLA)</f>
        <v>1.5</v>
      </c>
      <c r="E27" s="28" t="s">
        <v>59</v>
      </c>
      <c r="F27" s="29"/>
      <c r="G27" s="29"/>
      <c r="H27" s="29"/>
      <c r="I27" s="29"/>
      <c r="J27" s="29"/>
      <c r="K27" s="29"/>
      <c r="L27" s="30"/>
    </row>
    <row r="28" spans="1:12" ht="19.5" thickBot="1" x14ac:dyDescent="0.35">
      <c r="A28" s="14" t="s">
        <v>43</v>
      </c>
      <c r="B28" s="14"/>
      <c r="C28" s="14"/>
      <c r="D28" s="21">
        <f>MODE(TABLA)</f>
        <v>0</v>
      </c>
      <c r="E28" s="31" t="s">
        <v>63</v>
      </c>
      <c r="F28" s="32"/>
      <c r="G28" s="32"/>
      <c r="H28" s="32"/>
      <c r="I28" s="32"/>
      <c r="J28" s="32"/>
      <c r="K28" s="32"/>
      <c r="L28" s="33"/>
    </row>
    <row r="29" spans="1:12" ht="19.5" thickBot="1" x14ac:dyDescent="0.35">
      <c r="A29" s="14" t="s">
        <v>44</v>
      </c>
      <c r="B29" s="14"/>
      <c r="C29" s="14"/>
      <c r="D29" s="21">
        <f>MEDIAN(TABLA)</f>
        <v>1</v>
      </c>
      <c r="E29" s="31" t="s">
        <v>62</v>
      </c>
      <c r="F29" s="32"/>
      <c r="G29" s="32"/>
      <c r="H29" s="32"/>
      <c r="I29" s="32"/>
      <c r="J29" s="32"/>
      <c r="K29" s="32"/>
      <c r="L29" s="33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ignoredErrors>
    <ignoredError sqref="F14 F15:F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2025-05-29T16:01:27Z</dcterms:modified>
</cp:coreProperties>
</file>