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28215" windowHeight="1225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X6" i="1"/>
  <c r="X7" s="1"/>
  <c r="X5"/>
  <c r="D14"/>
  <c r="D12"/>
  <c r="F14" s="1"/>
  <c r="Y5"/>
  <c r="Y6"/>
  <c r="Y4"/>
  <c r="X8" l="1"/>
  <c r="Y7"/>
  <c r="Y8" l="1"/>
  <c r="X9"/>
  <c r="Y9" l="1"/>
  <c r="X10"/>
  <c r="X11" l="1"/>
  <c r="Y10"/>
  <c r="Y11" l="1"/>
  <c r="X12"/>
  <c r="Y12" l="1"/>
  <c r="X13"/>
  <c r="X14" l="1"/>
  <c r="Y13"/>
  <c r="Y14" l="1"/>
  <c r="X15"/>
  <c r="Y15" l="1"/>
  <c r="X16"/>
  <c r="Y16" l="1"/>
  <c r="X17"/>
  <c r="X18" l="1"/>
  <c r="Y17"/>
  <c r="X19" l="1"/>
  <c r="Y18"/>
  <c r="X20" l="1"/>
  <c r="Y19"/>
  <c r="Y20" l="1"/>
</calcChain>
</file>

<file path=xl/sharedStrings.xml><?xml version="1.0" encoding="utf-8"?>
<sst xmlns="http://schemas.openxmlformats.org/spreadsheetml/2006/main" count="11" uniqueCount="11">
  <si>
    <t>DISCRIMINANTE=</t>
  </si>
  <si>
    <t xml:space="preserve">  a =</t>
  </si>
  <si>
    <t xml:space="preserve">  b =</t>
  </si>
  <si>
    <t xml:space="preserve">  c =</t>
  </si>
  <si>
    <t>x</t>
  </si>
  <si>
    <t>y</t>
  </si>
  <si>
    <t xml:space="preserve">y = ax^2 +bx +c </t>
  </si>
  <si>
    <t>Vértice =</t>
  </si>
  <si>
    <t>(</t>
  </si>
  <si>
    <t>)</t>
  </si>
  <si>
    <t>;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</si>
</sst>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4"/>
  <c:chart>
    <c:plotArea>
      <c:layout/>
      <c:scatterChart>
        <c:scatterStyle val="lineMarker"/>
        <c:ser>
          <c:idx val="0"/>
          <c:order val="0"/>
          <c:spPr>
            <a:ln w="12700">
              <a:solidFill>
                <a:schemeClr val="tx1"/>
              </a:solidFill>
            </a:ln>
          </c:spPr>
          <c:xVal>
            <c:numRef>
              <c:f>Hoja1!$X$4:$X$24</c:f>
              <c:numCache>
                <c:formatCode>General</c:formatCode>
                <c:ptCount val="21"/>
                <c:pt idx="0">
                  <c:v>-8</c:v>
                </c:pt>
                <c:pt idx="1">
                  <c:v>-7</c:v>
                </c:pt>
                <c:pt idx="2">
                  <c:v>-6</c:v>
                </c:pt>
                <c:pt idx="3">
                  <c:v>-5</c:v>
                </c:pt>
                <c:pt idx="4">
                  <c:v>-4</c:v>
                </c:pt>
                <c:pt idx="5">
                  <c:v>-3</c:v>
                </c:pt>
                <c:pt idx="6">
                  <c:v>-2</c:v>
                </c:pt>
                <c:pt idx="7">
                  <c:v>-1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8</c:v>
                </c:pt>
              </c:numCache>
            </c:numRef>
          </c:xVal>
          <c:yVal>
            <c:numRef>
              <c:f>Hoja1!$Y$4:$Y$24</c:f>
              <c:numCache>
                <c:formatCode>General</c:formatCode>
                <c:ptCount val="21"/>
                <c:pt idx="0">
                  <c:v>235</c:v>
                </c:pt>
                <c:pt idx="1">
                  <c:v>177</c:v>
                </c:pt>
                <c:pt idx="2">
                  <c:v>127</c:v>
                </c:pt>
                <c:pt idx="3">
                  <c:v>85</c:v>
                </c:pt>
                <c:pt idx="4">
                  <c:v>51</c:v>
                </c:pt>
                <c:pt idx="5">
                  <c:v>25</c:v>
                </c:pt>
                <c:pt idx="6">
                  <c:v>7</c:v>
                </c:pt>
                <c:pt idx="7">
                  <c:v>-3</c:v>
                </c:pt>
                <c:pt idx="8">
                  <c:v>-5</c:v>
                </c:pt>
                <c:pt idx="9">
                  <c:v>1</c:v>
                </c:pt>
                <c:pt idx="10">
                  <c:v>15</c:v>
                </c:pt>
                <c:pt idx="11">
                  <c:v>37</c:v>
                </c:pt>
                <c:pt idx="12">
                  <c:v>67</c:v>
                </c:pt>
                <c:pt idx="13">
                  <c:v>105</c:v>
                </c:pt>
                <c:pt idx="14">
                  <c:v>151</c:v>
                </c:pt>
                <c:pt idx="15">
                  <c:v>205</c:v>
                </c:pt>
                <c:pt idx="16">
                  <c:v>267</c:v>
                </c:pt>
              </c:numCache>
            </c:numRef>
          </c:yVal>
        </c:ser>
        <c:axId val="92395776"/>
        <c:axId val="92393856"/>
      </c:scatterChart>
      <c:valAx>
        <c:axId val="92395776"/>
        <c:scaling>
          <c:orientation val="minMax"/>
          <c:max val="10"/>
          <c:min val="-10"/>
        </c:scaling>
        <c:axPos val="b"/>
        <c:numFmt formatCode="General" sourceLinked="1"/>
        <c:tickLblPos val="nextTo"/>
        <c:spPr>
          <a:ln w="19050" cmpd="sng">
            <a:solidFill>
              <a:sysClr val="windowText" lastClr="000000"/>
            </a:solidFill>
          </a:ln>
          <a:effectLst>
            <a:outerShdw blurRad="50800" dist="38100" dir="5400000" algn="t" rotWithShape="0">
              <a:schemeClr val="tx2">
                <a:lumMod val="75000"/>
                <a:alpha val="40000"/>
              </a:schemeClr>
            </a:outerShdw>
          </a:effectLst>
        </c:spPr>
        <c:crossAx val="92393856"/>
        <c:crosses val="autoZero"/>
        <c:crossBetween val="midCat"/>
      </c:valAx>
      <c:valAx>
        <c:axId val="92393856"/>
        <c:scaling>
          <c:orientation val="minMax"/>
          <c:max val="100"/>
          <c:min val="-100"/>
        </c:scaling>
        <c:axPos val="l"/>
        <c:majorGridlines/>
        <c:numFmt formatCode="General" sourceLinked="1"/>
        <c:tickLblPos val="nextTo"/>
        <c:spPr>
          <a:ln w="19050" cmpd="sng">
            <a:solidFill>
              <a:schemeClr val="tx1"/>
            </a:solidFill>
          </a:ln>
        </c:spPr>
        <c:crossAx val="92395776"/>
        <c:crossesAt val="0"/>
        <c:crossBetween val="midCat"/>
        <c:majorUnit val="10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1</xdr:row>
      <xdr:rowOff>276225</xdr:rowOff>
    </xdr:from>
    <xdr:to>
      <xdr:col>20</xdr:col>
      <xdr:colOff>742950</xdr:colOff>
      <xdr:row>31</xdr:row>
      <xdr:rowOff>180975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20"/>
  <sheetViews>
    <sheetView showGridLines="0" tabSelected="1" workbookViewId="0">
      <selection activeCell="Z23" sqref="Z23"/>
    </sheetView>
  </sheetViews>
  <sheetFormatPr baseColWidth="10" defaultRowHeight="15"/>
  <cols>
    <col min="1" max="2" width="11.42578125" style="1"/>
    <col min="3" max="3" width="1.85546875" style="1" customWidth="1"/>
    <col min="4" max="4" width="6" style="1" customWidth="1"/>
    <col min="5" max="5" width="0.85546875" style="1" customWidth="1"/>
    <col min="6" max="6" width="5.85546875" style="1" customWidth="1"/>
    <col min="7" max="7" width="1.28515625" style="1" customWidth="1"/>
    <col min="8" max="11" width="7.85546875" style="1" customWidth="1"/>
    <col min="12" max="21" width="11.42578125" style="1"/>
    <col min="22" max="23" width="3.42578125" style="1" customWidth="1"/>
    <col min="24" max="16384" width="11.42578125" style="1"/>
  </cols>
  <sheetData>
    <row r="1" spans="2:25" ht="15.75" thickBot="1"/>
    <row r="2" spans="2:25" ht="26.25" customHeight="1" thickBot="1">
      <c r="B2" s="10" t="s">
        <v>6</v>
      </c>
      <c r="C2" s="11"/>
      <c r="D2" s="11"/>
      <c r="E2" s="11"/>
      <c r="F2" s="11"/>
      <c r="G2" s="11"/>
      <c r="H2" s="12"/>
    </row>
    <row r="3" spans="2:25" ht="15.75">
      <c r="X3" s="3" t="s">
        <v>4</v>
      </c>
      <c r="Y3" s="3" t="s">
        <v>5</v>
      </c>
    </row>
    <row r="4" spans="2:25">
      <c r="X4" s="2">
        <v>-8</v>
      </c>
      <c r="Y4" s="2">
        <f>$D$6*X4^2+$D$8*X4+$D$10</f>
        <v>235</v>
      </c>
    </row>
    <row r="5" spans="2:25">
      <c r="X5" s="2">
        <f>X4+1</f>
        <v>-7</v>
      </c>
      <c r="Y5" s="2">
        <f t="shared" ref="Y5:Y24" si="0">$D$6*X5^2+$D$8*X5+$D$10</f>
        <v>177</v>
      </c>
    </row>
    <row r="6" spans="2:25" ht="21">
      <c r="B6" s="9" t="s">
        <v>1</v>
      </c>
      <c r="C6" s="14"/>
      <c r="D6" s="15">
        <v>4</v>
      </c>
      <c r="X6" s="2">
        <f t="shared" ref="X6:X24" si="1">X5+1</f>
        <v>-6</v>
      </c>
      <c r="Y6" s="2">
        <f t="shared" si="0"/>
        <v>127</v>
      </c>
    </row>
    <row r="7" spans="2:25" ht="21">
      <c r="B7" s="9"/>
      <c r="C7" s="14"/>
      <c r="D7" s="15"/>
      <c r="X7" s="2">
        <f t="shared" si="1"/>
        <v>-5</v>
      </c>
      <c r="Y7" s="2">
        <f t="shared" si="0"/>
        <v>85</v>
      </c>
    </row>
    <row r="8" spans="2:25" ht="21">
      <c r="B8" s="9" t="s">
        <v>2</v>
      </c>
      <c r="C8" s="14"/>
      <c r="D8" s="15">
        <v>2</v>
      </c>
      <c r="X8" s="2">
        <f t="shared" si="1"/>
        <v>-4</v>
      </c>
      <c r="Y8" s="2">
        <f t="shared" si="0"/>
        <v>51</v>
      </c>
    </row>
    <row r="9" spans="2:25" ht="21">
      <c r="B9" s="9"/>
      <c r="C9" s="14"/>
      <c r="D9" s="15"/>
      <c r="X9" s="2">
        <f t="shared" si="1"/>
        <v>-3</v>
      </c>
      <c r="Y9" s="2">
        <f t="shared" si="0"/>
        <v>25</v>
      </c>
    </row>
    <row r="10" spans="2:25" ht="21">
      <c r="B10" s="9" t="s">
        <v>3</v>
      </c>
      <c r="C10" s="14"/>
      <c r="D10" s="15">
        <v>-5</v>
      </c>
      <c r="X10" s="2">
        <f t="shared" si="1"/>
        <v>-2</v>
      </c>
      <c r="Y10" s="2">
        <f t="shared" si="0"/>
        <v>7</v>
      </c>
    </row>
    <row r="11" spans="2:25" ht="18.75">
      <c r="B11" s="4"/>
      <c r="C11" s="5"/>
      <c r="D11" s="6"/>
      <c r="X11" s="2">
        <f t="shared" si="1"/>
        <v>-1</v>
      </c>
      <c r="Y11" s="2">
        <f t="shared" si="0"/>
        <v>-3</v>
      </c>
    </row>
    <row r="12" spans="2:25" ht="15.75">
      <c r="B12" s="7" t="s">
        <v>0</v>
      </c>
      <c r="C12" s="7"/>
      <c r="D12" s="6">
        <f>D8^2-4+D6*D10</f>
        <v>-20</v>
      </c>
      <c r="X12" s="2">
        <f t="shared" si="1"/>
        <v>0</v>
      </c>
      <c r="Y12" s="2">
        <f t="shared" si="0"/>
        <v>-5</v>
      </c>
    </row>
    <row r="13" spans="2:25">
      <c r="X13" s="2">
        <f t="shared" si="1"/>
        <v>1</v>
      </c>
      <c r="Y13" s="2">
        <f t="shared" si="0"/>
        <v>1</v>
      </c>
    </row>
    <row r="14" spans="2:25" ht="18.75">
      <c r="B14" s="5" t="s">
        <v>7</v>
      </c>
      <c r="C14" s="5" t="s">
        <v>8</v>
      </c>
      <c r="D14" s="13">
        <f>-D8/(2*D6)</f>
        <v>-0.25</v>
      </c>
      <c r="E14" s="5" t="s">
        <v>10</v>
      </c>
      <c r="F14" s="5">
        <f>-D12/(4*D6)</f>
        <v>1.25</v>
      </c>
      <c r="G14" s="5" t="s">
        <v>9</v>
      </c>
      <c r="H14" s="8"/>
      <c r="X14" s="2">
        <f t="shared" si="1"/>
        <v>2</v>
      </c>
      <c r="Y14" s="2">
        <f t="shared" si="0"/>
        <v>15</v>
      </c>
    </row>
    <row r="15" spans="2:25">
      <c r="X15" s="2">
        <f t="shared" si="1"/>
        <v>3</v>
      </c>
      <c r="Y15" s="2">
        <f t="shared" si="0"/>
        <v>37</v>
      </c>
    </row>
    <row r="16" spans="2:25">
      <c r="X16" s="2">
        <f t="shared" si="1"/>
        <v>4</v>
      </c>
      <c r="Y16" s="2">
        <f t="shared" si="0"/>
        <v>67</v>
      </c>
    </row>
    <row r="17" spans="24:25">
      <c r="X17" s="2">
        <f t="shared" si="1"/>
        <v>5</v>
      </c>
      <c r="Y17" s="2">
        <f t="shared" si="0"/>
        <v>105</v>
      </c>
    </row>
    <row r="18" spans="24:25">
      <c r="X18" s="2">
        <f t="shared" si="1"/>
        <v>6</v>
      </c>
      <c r="Y18" s="2">
        <f t="shared" si="0"/>
        <v>151</v>
      </c>
    </row>
    <row r="19" spans="24:25">
      <c r="X19" s="2">
        <f t="shared" si="1"/>
        <v>7</v>
      </c>
      <c r="Y19" s="2">
        <f t="shared" si="0"/>
        <v>205</v>
      </c>
    </row>
    <row r="20" spans="24:25">
      <c r="X20" s="2">
        <f t="shared" si="1"/>
        <v>8</v>
      </c>
      <c r="Y20" s="2">
        <f t="shared" si="0"/>
        <v>267</v>
      </c>
    </row>
  </sheetData>
  <mergeCells count="2">
    <mergeCell ref="B12:C12"/>
    <mergeCell ref="B2:H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7321246-4</dc:creator>
  <cp:lastModifiedBy>7321246-4</cp:lastModifiedBy>
  <dcterms:created xsi:type="dcterms:W3CDTF">2023-03-30T00:24:01Z</dcterms:created>
  <dcterms:modified xsi:type="dcterms:W3CDTF">2023-03-30T00:45:27Z</dcterms:modified>
</cp:coreProperties>
</file>