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5600" tabRatio="373" activeTab="1"/>
  </bookViews>
  <sheets>
    <sheet name="ACTIVIDAD 1" sheetId="1" r:id="rId1"/>
    <sheet name="ACTIVIDAD 2" sheetId="2" r:id="rId2"/>
  </sheets>
  <definedNames>
    <definedName name="BATMAN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7" i="2"/>
  <c r="G12"/>
  <c r="G8"/>
  <c r="G9"/>
  <c r="G10"/>
  <c r="G11"/>
  <c r="G7"/>
  <c r="F9"/>
  <c r="F10" s="1"/>
  <c r="F11" s="1"/>
  <c r="F8"/>
  <c r="F7"/>
  <c r="E8"/>
  <c r="E9"/>
  <c r="E10"/>
  <c r="E11"/>
  <c r="E7"/>
  <c r="C12"/>
  <c r="D9"/>
  <c r="D10" s="1"/>
  <c r="D11" s="1"/>
  <c r="D8"/>
  <c r="D7"/>
  <c r="T16" i="1"/>
  <c r="T15"/>
  <c r="D27"/>
  <c r="D28"/>
  <c r="H28" s="1"/>
  <c r="D29"/>
  <c r="D30"/>
  <c r="H30" s="1"/>
  <c r="D31"/>
  <c r="H31" s="1"/>
  <c r="D26"/>
  <c r="E26" s="1"/>
  <c r="E27" s="1"/>
  <c r="E28" s="1"/>
  <c r="E29" s="1"/>
  <c r="E30" s="1"/>
  <c r="E31" s="1"/>
  <c r="D32" l="1"/>
  <c r="F27" s="1"/>
  <c r="F28"/>
  <c r="F31"/>
  <c r="H29"/>
  <c r="H27"/>
  <c r="H26"/>
  <c r="H32" s="1"/>
  <c r="F26"/>
  <c r="G26" s="1"/>
  <c r="F29" l="1"/>
  <c r="G27"/>
  <c r="G28" s="1"/>
  <c r="F30"/>
  <c r="G29" l="1"/>
  <c r="G30" s="1"/>
  <c r="G31" s="1"/>
</calcChain>
</file>

<file path=xl/sharedStrings.xml><?xml version="1.0" encoding="utf-8"?>
<sst xmlns="http://schemas.openxmlformats.org/spreadsheetml/2006/main" count="44" uniqueCount="41">
  <si>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</si>
  <si>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</si>
  <si>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</si>
  <si>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</si>
  <si>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</si>
  <si>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</si>
  <si>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</si>
  <si>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</si>
  <si>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</si>
  <si>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</si>
  <si>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</si>
  <si>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</si>
  <si>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</si>
  <si>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</si>
  <si>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</si>
  <si>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</si>
  <si>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</si>
  <si>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</si>
  <si>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</si>
  <si>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</si>
  <si>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</si>
  <si>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</si>
  <si>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</si>
  <si>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</si>
  <si>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</si>
  <si>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</si>
  <si>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</si>
  <si>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</si>
  <si>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</si>
  <si>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xi*fi</t>
  </si>
  <si>
    <t>se operarios construyen 5 piezas en 12 horas</t>
  </si>
  <si>
    <t xml:space="preserve">28 operarios fabrican "a lo más" 6 piezas en 12 horas  </t>
  </si>
  <si>
    <t xml:space="preserve">el 13 % de los operarios fabrican 5 piezas en 12 horas </t>
  </si>
  <si>
    <t xml:space="preserve">el 58% de los operarios fabrican "a lo más" 6 piezas en 12 horas </t>
  </si>
  <si>
    <t>promedio</t>
  </si>
  <si>
    <t>42 familias tienen a lo más 2 hijos</t>
  </si>
  <si>
    <t>5 familias tienen 3 hijos</t>
  </si>
  <si>
    <t>el 28% de las familias tienen 1 hijo</t>
  </si>
  <si>
    <t>el 84% tienen a lo más 2 hijos</t>
  </si>
  <si>
    <t>20 familias tienen 2 hijos</t>
  </si>
  <si>
    <t>el promedio de los hijos por familia es 1 hijo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</si>
</sst>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3" fillId="4" borderId="2" xfId="0" applyFont="1" applyFill="1" applyBorder="1" applyAlignment="1">
      <alignment horizontal="center" vertical="center" wrapText="1" readingOrder="1"/>
    </xf>
    <xf numFmtId="9" fontId="3" fillId="3" borderId="3" xfId="1" applyFont="1" applyFill="1" applyBorder="1" applyAlignment="1">
      <alignment horizontal="center" vertical="center" wrapText="1" readingOrder="1"/>
    </xf>
    <xf numFmtId="0" fontId="8" fillId="2" borderId="15" xfId="0" applyFont="1" applyFill="1" applyBorder="1" applyAlignment="1">
      <alignment horizontal="center" vertical="center" wrapText="1"/>
    </xf>
    <xf numFmtId="9" fontId="3" fillId="3" borderId="16" xfId="1" applyFont="1" applyFill="1" applyBorder="1" applyAlignment="1">
      <alignment horizontal="center" vertical="center" wrapText="1" readingOrder="1"/>
    </xf>
    <xf numFmtId="9" fontId="3" fillId="3" borderId="17" xfId="1" applyFont="1" applyFill="1" applyBorder="1" applyAlignment="1">
      <alignment horizontal="center" vertical="center" wrapText="1" readingOrder="1"/>
    </xf>
    <xf numFmtId="0" fontId="5" fillId="0" borderId="1" xfId="0" applyFont="1" applyBorder="1"/>
    <xf numFmtId="0" fontId="6" fillId="0" borderId="6" xfId="0" applyFont="1" applyBorder="1"/>
    <xf numFmtId="0" fontId="6" fillId="0" borderId="11" xfId="0" applyFont="1" applyBorder="1"/>
    <xf numFmtId="0" fontId="6" fillId="0" borderId="8" xfId="0" applyFont="1" applyBorder="1"/>
    <xf numFmtId="0" fontId="6" fillId="0" borderId="0" xfId="0" applyFont="1" applyBorder="1"/>
    <xf numFmtId="0" fontId="0" fillId="0" borderId="18" xfId="0" applyBorder="1"/>
    <xf numFmtId="0" fontId="6" fillId="0" borderId="18" xfId="0" applyFont="1" applyBorder="1"/>
    <xf numFmtId="0" fontId="3" fillId="7" borderId="4" xfId="0" applyFont="1" applyFill="1" applyBorder="1" applyAlignment="1">
      <alignment horizontal="center" vertical="center" wrapText="1" readingOrder="1"/>
    </xf>
    <xf numFmtId="0" fontId="3" fillId="8" borderId="4" xfId="0" applyFont="1" applyFill="1" applyBorder="1" applyAlignment="1">
      <alignment horizontal="center" vertical="center" wrapText="1" readingOrder="1"/>
    </xf>
    <xf numFmtId="0" fontId="6" fillId="7" borderId="13" xfId="0" applyFont="1" applyFill="1" applyBorder="1"/>
    <xf numFmtId="0" fontId="6" fillId="9" borderId="13" xfId="0" applyFont="1" applyFill="1" applyBorder="1"/>
    <xf numFmtId="0" fontId="6" fillId="8" borderId="13" xfId="0" applyFont="1" applyFill="1" applyBorder="1"/>
    <xf numFmtId="9" fontId="3" fillId="9" borderId="3" xfId="1" applyFont="1" applyFill="1" applyBorder="1" applyAlignment="1">
      <alignment horizontal="center" vertical="center" wrapText="1" readingOrder="1"/>
    </xf>
    <xf numFmtId="0" fontId="6" fillId="10" borderId="13" xfId="0" applyFont="1" applyFill="1" applyBorder="1"/>
    <xf numFmtId="9" fontId="3" fillId="10" borderId="17" xfId="1" applyFont="1" applyFill="1" applyBorder="1" applyAlignment="1">
      <alignment horizontal="center" vertical="center" wrapText="1" readingOrder="1"/>
    </xf>
    <xf numFmtId="9" fontId="6" fillId="0" borderId="0" xfId="0" applyNumberFormat="1" applyFont="1" applyBorder="1"/>
    <xf numFmtId="9" fontId="6" fillId="0" borderId="18" xfId="0" applyNumberFormat="1" applyFont="1" applyBorder="1"/>
    <xf numFmtId="0" fontId="5" fillId="6" borderId="14" xfId="0" applyFon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2"/>
  <sheetViews>
    <sheetView topLeftCell="A7" zoomScale="110" zoomScaleNormal="110" workbookViewId="0">
      <selection activeCell="H32" sqref="H32"/>
    </sheetView>
  </sheetViews>
  <sheetFormatPr baseColWidth="10" defaultRowHeight="15.75"/>
  <cols>
    <col min="4" max="19" width="7.625" customWidth="1"/>
  </cols>
  <sheetData>
    <row r="6" spans="2:20" ht="18">
      <c r="C6" s="21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  <c r="T15">
        <f>MAX(BATMAN)</f>
        <v>9</v>
      </c>
    </row>
    <row r="16" spans="2:20" ht="21">
      <c r="B16" s="4">
        <v>2</v>
      </c>
      <c r="C16" s="5" t="s">
        <v>6</v>
      </c>
      <c r="D16" s="6"/>
      <c r="E16" s="6"/>
      <c r="F16" s="7"/>
      <c r="K16" t="s">
        <v>30</v>
      </c>
      <c r="T16">
        <f>MIN(BATMAN)</f>
        <v>4</v>
      </c>
    </row>
    <row r="17" spans="2:11" ht="18.75">
      <c r="B17" s="4">
        <v>3</v>
      </c>
      <c r="C17" s="5" t="s">
        <v>7</v>
      </c>
      <c r="D17" s="6"/>
      <c r="E17" s="6"/>
      <c r="F17" s="7"/>
      <c r="K17" t="s">
        <v>31</v>
      </c>
    </row>
    <row r="18" spans="2:11" ht="21">
      <c r="B18" s="4">
        <v>4</v>
      </c>
      <c r="C18" s="5" t="s">
        <v>8</v>
      </c>
      <c r="D18" s="6"/>
      <c r="E18" s="6"/>
      <c r="F18" s="7"/>
      <c r="K18" t="s">
        <v>32</v>
      </c>
    </row>
    <row r="19" spans="2:11" ht="21">
      <c r="B19" s="4">
        <v>5</v>
      </c>
      <c r="C19" s="5" t="s">
        <v>9</v>
      </c>
      <c r="D19" s="6"/>
      <c r="E19" s="6"/>
      <c r="F19" s="7"/>
      <c r="K19" t="s">
        <v>33</v>
      </c>
    </row>
    <row r="20" spans="2:11" ht="18.75">
      <c r="B20" s="4">
        <v>6</v>
      </c>
      <c r="C20" s="6" t="s">
        <v>4</v>
      </c>
      <c r="D20" s="6"/>
      <c r="E20" s="6"/>
      <c r="F20" s="7"/>
    </row>
    <row r="21" spans="2:11" ht="18.75">
      <c r="B21" s="4">
        <v>7</v>
      </c>
      <c r="C21" s="6" t="s">
        <v>5</v>
      </c>
      <c r="D21" s="6"/>
      <c r="E21" s="6"/>
      <c r="F21" s="7"/>
    </row>
    <row r="22" spans="2:11" ht="18.75">
      <c r="B22" s="4">
        <v>8</v>
      </c>
      <c r="C22" s="5" t="s">
        <v>3</v>
      </c>
      <c r="D22" s="7"/>
      <c r="E22" s="7"/>
      <c r="F22" s="7"/>
    </row>
    <row r="23" spans="2:11" ht="18.75">
      <c r="C23" s="7"/>
      <c r="D23" s="7"/>
      <c r="E23" s="7"/>
      <c r="F23" s="7"/>
    </row>
    <row r="25" spans="2:11">
      <c r="C25" s="28" t="s">
        <v>24</v>
      </c>
      <c r="D25" s="28" t="s">
        <v>25</v>
      </c>
      <c r="E25" s="28" t="s">
        <v>26</v>
      </c>
      <c r="F25" s="28" t="s">
        <v>27</v>
      </c>
      <c r="G25" s="28" t="s">
        <v>28</v>
      </c>
      <c r="H25" s="33" t="s">
        <v>29</v>
      </c>
    </row>
    <row r="26" spans="2:11">
      <c r="C26" s="28">
        <v>4</v>
      </c>
      <c r="D26" s="28">
        <f>COUNTIF(BATMAN,C26)</f>
        <v>12</v>
      </c>
      <c r="E26" s="28">
        <f>D26</f>
        <v>12</v>
      </c>
      <c r="F26" s="31">
        <f>D26/$D$32</f>
        <v>0.25</v>
      </c>
      <c r="G26" s="32">
        <f>F26</f>
        <v>0.25</v>
      </c>
      <c r="H26" s="34">
        <f>C26*D26</f>
        <v>48</v>
      </c>
    </row>
    <row r="27" spans="2:11">
      <c r="C27" s="28">
        <v>5</v>
      </c>
      <c r="D27" s="28">
        <f>COUNTIF(BATMAN,C27)</f>
        <v>6</v>
      </c>
      <c r="E27" s="28">
        <f>E26+D27</f>
        <v>18</v>
      </c>
      <c r="F27" s="31">
        <f t="shared" ref="F27:F30" si="0">D27/$D$32</f>
        <v>0.125</v>
      </c>
      <c r="G27" s="32">
        <f>G26+F27</f>
        <v>0.375</v>
      </c>
      <c r="H27" s="34">
        <f t="shared" ref="H27:H31" si="1">C27*D27</f>
        <v>30</v>
      </c>
    </row>
    <row r="28" spans="2:11">
      <c r="C28" s="28">
        <v>6</v>
      </c>
      <c r="D28" s="28">
        <f>COUNTIF(BATMAN,C28)</f>
        <v>10</v>
      </c>
      <c r="E28" s="28">
        <f>E27+D28</f>
        <v>28</v>
      </c>
      <c r="F28" s="31">
        <f t="shared" si="0"/>
        <v>0.20833333333333334</v>
      </c>
      <c r="G28" s="32">
        <f t="shared" ref="G28:G31" si="2">G27+F28</f>
        <v>0.58333333333333337</v>
      </c>
      <c r="H28" s="34">
        <f t="shared" si="1"/>
        <v>60</v>
      </c>
    </row>
    <row r="29" spans="2:11">
      <c r="C29" s="28">
        <v>7</v>
      </c>
      <c r="D29" s="28">
        <f>COUNTIF(BATMAN,C29)</f>
        <v>8</v>
      </c>
      <c r="E29" s="28">
        <f>E28+D29</f>
        <v>36</v>
      </c>
      <c r="F29" s="31">
        <f t="shared" si="0"/>
        <v>0.16666666666666666</v>
      </c>
      <c r="G29" s="32">
        <f t="shared" si="2"/>
        <v>0.75</v>
      </c>
      <c r="H29" s="34">
        <f t="shared" si="1"/>
        <v>56</v>
      </c>
    </row>
    <row r="30" spans="2:11">
      <c r="C30" s="28">
        <v>8</v>
      </c>
      <c r="D30" s="28">
        <f>COUNTIF(BATMAN,C30)</f>
        <v>4</v>
      </c>
      <c r="E30" s="28">
        <f t="shared" ref="E30:E31" si="3">E29+D30</f>
        <v>40</v>
      </c>
      <c r="F30" s="31">
        <f t="shared" si="0"/>
        <v>8.3333333333333329E-2</v>
      </c>
      <c r="G30" s="32">
        <f t="shared" si="2"/>
        <v>0.83333333333333337</v>
      </c>
      <c r="H30" s="34">
        <f t="shared" si="1"/>
        <v>32</v>
      </c>
    </row>
    <row r="31" spans="2:11">
      <c r="C31" s="28">
        <v>9</v>
      </c>
      <c r="D31" s="28">
        <f>COUNTIF(BATMAN,C31)</f>
        <v>8</v>
      </c>
      <c r="E31" s="28">
        <f t="shared" si="3"/>
        <v>48</v>
      </c>
      <c r="F31" s="31">
        <f>D31/$D$32</f>
        <v>0.16666666666666666</v>
      </c>
      <c r="G31" s="32">
        <f t="shared" si="2"/>
        <v>1</v>
      </c>
      <c r="H31" s="34">
        <f t="shared" si="1"/>
        <v>72</v>
      </c>
    </row>
    <row r="32" spans="2:11">
      <c r="C32" s="29"/>
      <c r="D32" s="30">
        <f>SUM(D26:D31)</f>
        <v>48</v>
      </c>
      <c r="E32" s="29"/>
      <c r="F32" s="29"/>
      <c r="G32" s="29"/>
      <c r="H32" s="35">
        <f>SUM(H26:H31)</f>
        <v>298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J23"/>
  <sheetViews>
    <sheetView tabSelected="1" workbookViewId="0">
      <selection activeCell="I8" sqref="I8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47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38" t="s">
        <v>29</v>
      </c>
      <c r="H6" s="38" t="s">
        <v>34</v>
      </c>
    </row>
    <row r="7" spans="1:9" ht="18.75" thickBot="1">
      <c r="B7" s="11">
        <v>0</v>
      </c>
      <c r="C7" s="11">
        <v>8</v>
      </c>
      <c r="D7" s="11">
        <f>C7</f>
        <v>8</v>
      </c>
      <c r="E7" s="37">
        <f>C7/$C$12</f>
        <v>0.16</v>
      </c>
      <c r="F7" s="39">
        <f>E7</f>
        <v>0.16</v>
      </c>
      <c r="G7" s="41">
        <f>B7*C7</f>
        <v>0</v>
      </c>
      <c r="H7">
        <f>AVERAGE(G12/C12)</f>
        <v>1.62</v>
      </c>
    </row>
    <row r="8" spans="1:9" ht="18.75" thickBot="1">
      <c r="B8" s="12">
        <v>1</v>
      </c>
      <c r="C8" s="12">
        <v>14</v>
      </c>
      <c r="D8" s="12">
        <f>D7+C8</f>
        <v>22</v>
      </c>
      <c r="E8" s="53">
        <f t="shared" ref="E8:E11" si="0">C8/$C$12</f>
        <v>0.28000000000000003</v>
      </c>
      <c r="F8" s="40">
        <f>E8+F7</f>
        <v>0.44000000000000006</v>
      </c>
      <c r="G8" s="41">
        <f t="shared" ref="G8:G11" si="1">B8*C8</f>
        <v>14</v>
      </c>
    </row>
    <row r="9" spans="1:9" ht="18.75" thickBot="1">
      <c r="B9" s="12">
        <v>2</v>
      </c>
      <c r="C9" s="12">
        <v>20</v>
      </c>
      <c r="D9" s="48">
        <f t="shared" ref="D9:D11" si="2">D8+C9</f>
        <v>42</v>
      </c>
      <c r="E9" s="37">
        <f t="shared" si="0"/>
        <v>0.4</v>
      </c>
      <c r="F9" s="55">
        <f t="shared" ref="F9:F11" si="3">E9+F8</f>
        <v>0.84000000000000008</v>
      </c>
      <c r="G9" s="41">
        <f t="shared" si="1"/>
        <v>40</v>
      </c>
    </row>
    <row r="10" spans="1:9" ht="18.75" thickBot="1">
      <c r="B10" s="12">
        <v>3</v>
      </c>
      <c r="C10" s="49">
        <v>5</v>
      </c>
      <c r="D10" s="12">
        <f t="shared" si="2"/>
        <v>47</v>
      </c>
      <c r="E10" s="37">
        <f t="shared" si="0"/>
        <v>0.1</v>
      </c>
      <c r="F10" s="40">
        <f t="shared" si="3"/>
        <v>0.94000000000000006</v>
      </c>
      <c r="G10" s="41">
        <f t="shared" si="1"/>
        <v>15</v>
      </c>
    </row>
    <row r="11" spans="1:9" ht="18.75" thickBot="1">
      <c r="B11" s="13">
        <v>4</v>
      </c>
      <c r="C11" s="13">
        <v>3</v>
      </c>
      <c r="D11" s="12">
        <f t="shared" si="2"/>
        <v>50</v>
      </c>
      <c r="E11" s="37">
        <f t="shared" si="0"/>
        <v>0.06</v>
      </c>
      <c r="F11" s="40">
        <f t="shared" si="3"/>
        <v>1</v>
      </c>
      <c r="G11" s="41">
        <f t="shared" si="1"/>
        <v>12</v>
      </c>
      <c r="H11" s="1"/>
    </row>
    <row r="12" spans="1:9" ht="18.75" thickBot="1">
      <c r="B12" s="14"/>
      <c r="C12" s="36">
        <f>SUM(C7:C11)</f>
        <v>50</v>
      </c>
      <c r="D12" s="15"/>
      <c r="E12" s="15"/>
      <c r="F12" s="15"/>
      <c r="G12" s="58">
        <f>SUM(G7:G11)</f>
        <v>81</v>
      </c>
      <c r="H12" s="1"/>
    </row>
    <row r="13" spans="1:9" ht="18">
      <c r="B13" s="14"/>
      <c r="C13" s="14"/>
      <c r="D13" s="15"/>
      <c r="E13" s="15"/>
      <c r="F13" s="15"/>
      <c r="H13" s="1"/>
    </row>
    <row r="14" spans="1:9">
      <c r="C14" s="16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9.5" thickBot="1">
      <c r="A16" s="18">
        <v>1</v>
      </c>
      <c r="B16" s="17" t="s">
        <v>14</v>
      </c>
      <c r="C16" s="19"/>
      <c r="D16" s="19"/>
      <c r="E16" s="19"/>
      <c r="F16" s="19"/>
      <c r="G16" s="20"/>
      <c r="H16" s="7"/>
      <c r="I16" s="7"/>
    </row>
    <row r="17" spans="1:10" ht="21">
      <c r="A17" s="18">
        <v>2</v>
      </c>
      <c r="B17" s="6" t="s">
        <v>15</v>
      </c>
      <c r="C17" s="7"/>
      <c r="D17" s="52"/>
      <c r="E17" s="42"/>
      <c r="F17" s="43"/>
      <c r="G17" s="43" t="s">
        <v>36</v>
      </c>
      <c r="H17" s="43"/>
      <c r="I17" s="43"/>
      <c r="J17" s="22"/>
    </row>
    <row r="18" spans="1:10" ht="18.75">
      <c r="A18" s="18">
        <v>3</v>
      </c>
      <c r="B18" s="6" t="s">
        <v>16</v>
      </c>
      <c r="C18" s="7"/>
      <c r="D18" s="50"/>
      <c r="E18" s="44"/>
      <c r="F18" s="45"/>
      <c r="G18" s="45" t="s">
        <v>35</v>
      </c>
      <c r="H18" s="45"/>
      <c r="I18" s="45"/>
      <c r="J18" s="23"/>
    </row>
    <row r="19" spans="1:10" ht="21">
      <c r="A19" s="18">
        <v>4</v>
      </c>
      <c r="B19" s="6" t="s">
        <v>17</v>
      </c>
      <c r="C19" s="7"/>
      <c r="D19" s="51"/>
      <c r="E19" s="44"/>
      <c r="F19" s="45"/>
      <c r="G19" s="56" t="s">
        <v>37</v>
      </c>
      <c r="H19" s="45"/>
      <c r="I19" s="45"/>
      <c r="J19" s="23"/>
    </row>
    <row r="20" spans="1:10" ht="21.75" thickBot="1">
      <c r="A20" s="18">
        <v>5</v>
      </c>
      <c r="B20" s="6" t="s">
        <v>18</v>
      </c>
      <c r="C20" s="7"/>
      <c r="D20" s="54"/>
      <c r="E20" s="44"/>
      <c r="F20" s="47"/>
      <c r="G20" s="57" t="s">
        <v>38</v>
      </c>
      <c r="H20" s="47"/>
      <c r="I20" s="47"/>
      <c r="J20" s="24"/>
    </row>
    <row r="21" spans="1:10" ht="18.75">
      <c r="A21" s="18">
        <v>6</v>
      </c>
      <c r="B21" s="6" t="s">
        <v>19</v>
      </c>
      <c r="E21" s="26">
        <v>20</v>
      </c>
      <c r="F21" s="25"/>
      <c r="G21" s="25" t="s">
        <v>39</v>
      </c>
      <c r="H21" s="25"/>
      <c r="I21" s="25"/>
      <c r="J21" s="22"/>
    </row>
    <row r="22" spans="1:10" ht="18.75">
      <c r="A22" s="18">
        <v>7</v>
      </c>
      <c r="B22" s="6" t="s">
        <v>20</v>
      </c>
      <c r="E22" s="26">
        <v>2</v>
      </c>
      <c r="F22" s="27"/>
      <c r="G22" s="27" t="s">
        <v>39</v>
      </c>
      <c r="H22" s="27"/>
      <c r="I22" s="27"/>
      <c r="J22" s="23"/>
    </row>
    <row r="23" spans="1:10" ht="19.5" thickBot="1">
      <c r="A23" s="18">
        <v>8</v>
      </c>
      <c r="B23" s="6" t="s">
        <v>21</v>
      </c>
      <c r="E23" s="26">
        <v>1.6</v>
      </c>
      <c r="F23" s="46"/>
      <c r="G23" s="46" t="s">
        <v>40</v>
      </c>
      <c r="H23" s="46"/>
      <c r="I23" s="46"/>
      <c r="J23" s="24"/>
    </row>
  </sheetData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BATMAN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2023-05-10T17:53:09Z</dcterms:modified>
</cp:coreProperties>
</file>