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6"/>
  <c r="E16"/>
  <c r="F16"/>
  <c r="C16"/>
  <c r="C15"/>
  <c r="D14"/>
  <c r="E14"/>
  <c r="F14"/>
  <c r="C14"/>
  <c r="F13"/>
  <c r="D13"/>
  <c r="E13"/>
  <c r="C13"/>
  <c r="G12"/>
  <c r="F12"/>
  <c r="D12"/>
  <c r="E12"/>
  <c r="C12"/>
  <c r="G6"/>
  <c r="G7"/>
  <c r="G8"/>
  <c r="G9"/>
  <c r="G10"/>
  <c r="G11"/>
  <c r="G5"/>
  <c r="F19" i="1"/>
  <c r="D19"/>
  <c r="E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G7"/>
  <c r="G8"/>
  <c r="G9"/>
  <c r="G10"/>
  <c r="G11"/>
  <c r="G12"/>
  <c r="G13"/>
  <c r="D13"/>
  <c r="E13"/>
  <c r="F13"/>
  <c r="C13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<sst xmlns="http://schemas.openxmlformats.org/spreadsheetml/2006/main" count="74" uniqueCount="43">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</sst>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11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0" xfId="1" applyFont="1"/>
    <xf numFmtId="9" fontId="0" fillId="0" borderId="26" xfId="1" applyFont="1" applyBorder="1"/>
    <xf numFmtId="164" fontId="0" fillId="3" borderId="28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2">
        <f>AVERAGE(C5:C11)</f>
        <v>5.5428571428571427</v>
      </c>
      <c r="D12" s="42">
        <f t="shared" ref="D12:E12" si="1">AVERAGE(D5:D11)</f>
        <v>5.8857142857142861</v>
      </c>
      <c r="E12" s="42">
        <f t="shared" si="1"/>
        <v>6.871428571428571</v>
      </c>
      <c r="F12" s="42">
        <f>AVERAGE(F5:F11)</f>
        <v>6.3</v>
      </c>
      <c r="G12" s="42">
        <f>AVERAGE(G5:G11)</f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4">
        <f>MAX(C5:C11)</f>
        <v>6.7</v>
      </c>
      <c r="D13" s="44">
        <f t="shared" ref="D13:E13" si="2">MAX(D5:D11)</f>
        <v>8</v>
      </c>
      <c r="E13" s="44">
        <f t="shared" si="2"/>
        <v>9</v>
      </c>
      <c r="F13" s="44">
        <f>MAX(F5:F11)</f>
        <v>9</v>
      </c>
      <c r="G13" s="26"/>
    </row>
    <row r="14" spans="2:13" ht="33" customHeight="1" thickBot="1">
      <c r="B14" s="31" t="s">
        <v>28</v>
      </c>
      <c r="C14" s="44">
        <f>MIN(C5:C11)</f>
        <v>4.5</v>
      </c>
      <c r="D14" s="44">
        <f t="shared" ref="D14:F14" si="3">MIN(D5:D11)</f>
        <v>3.2</v>
      </c>
      <c r="E14" s="44">
        <f t="shared" si="3"/>
        <v>5.9</v>
      </c>
      <c r="F14" s="44">
        <f t="shared" si="3"/>
        <v>3.5</v>
      </c>
      <c r="G14" s="26"/>
    </row>
    <row r="15" spans="2:13" ht="33" customHeight="1" thickBot="1">
      <c r="B15" s="32" t="s">
        <v>32</v>
      </c>
      <c r="C15" s="45">
        <f>MIN(C5:F11)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F16" si="4">COUNT(D5:D11)</f>
        <v>7</v>
      </c>
      <c r="E16" s="28">
        <f t="shared" si="4"/>
        <v>7</v>
      </c>
      <c r="F16" s="28">
        <f t="shared" si="4"/>
        <v>7</v>
      </c>
      <c r="G16" s="29"/>
    </row>
    <row r="17" spans="2:7" ht="33" customHeight="1" thickBot="1">
      <c r="B17" s="32" t="s">
        <v>33</v>
      </c>
      <c r="C17" s="25">
        <f>COUNTIF(C5:C11,"&gt;=6")</f>
        <v>3</v>
      </c>
      <c r="D17" s="25">
        <f t="shared" ref="D17:F17" si="5">COUNTIF(D5:D11,"&gt;=6")</f>
        <v>4</v>
      </c>
      <c r="E17" s="25">
        <f t="shared" si="5"/>
        <v>4</v>
      </c>
      <c r="F17" s="25">
        <f t="shared" si="5"/>
        <v>4</v>
      </c>
      <c r="G17" s="26"/>
    </row>
    <row r="18" spans="2:7" ht="52.5" customHeight="1" thickBot="1">
      <c r="B18" s="32" t="s">
        <v>34</v>
      </c>
      <c r="C18" s="47">
        <f>C17/C16</f>
        <v>0.42857142857142855</v>
      </c>
      <c r="D18" s="47">
        <f t="shared" ref="D18:F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zoomScale="117" workbookViewId="0">
      <selection activeCell="J6" sqref="J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3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2">
        <f>AVERAGE(C6:C12)</f>
        <v>5.5428571428571427</v>
      </c>
      <c r="D13" s="42">
        <f t="shared" ref="D13:G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43">
        <f t="shared" si="0"/>
        <v>6.225714285714286</v>
      </c>
    </row>
    <row r="14" spans="2:13" ht="38.25" customHeight="1" thickBot="1">
      <c r="B14" s="38" t="s">
        <v>27</v>
      </c>
      <c r="C14" s="44">
        <f>MAX(C6:C12)</f>
        <v>6.7</v>
      </c>
      <c r="D14" s="44">
        <f t="shared" ref="D14:G14" si="2">MAX(D6:D12)</f>
        <v>8</v>
      </c>
      <c r="E14" s="44">
        <f t="shared" si="2"/>
        <v>9</v>
      </c>
      <c r="F14" s="44">
        <f t="shared" si="2"/>
        <v>9</v>
      </c>
      <c r="G14" s="44"/>
    </row>
    <row r="15" spans="2:13" ht="28.5" customHeight="1" thickBot="1">
      <c r="B15" s="38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9" t="s">
        <v>32</v>
      </c>
      <c r="C16" s="45">
        <f>MIN(C6:F12)</f>
        <v>3.2</v>
      </c>
      <c r="D16" s="24"/>
      <c r="E16" s="24"/>
      <c r="F16" s="24"/>
      <c r="G16" s="24"/>
    </row>
    <row r="17" spans="2:7" ht="30.75" thickBot="1">
      <c r="B17" s="39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8"/>
    </row>
    <row r="18" spans="2:7" ht="30.75" thickBot="1">
      <c r="B18" s="39" t="s">
        <v>39</v>
      </c>
      <c r="C18">
        <f>COUNTIF(C6:C12,"&lt;6")</f>
        <v>4</v>
      </c>
      <c r="D18">
        <f t="shared" ref="D18:F18" si="5">COUNTIF(D6:D12,"&lt;6")</f>
        <v>3</v>
      </c>
      <c r="E18">
        <f t="shared" si="5"/>
        <v>3</v>
      </c>
      <c r="F18">
        <f t="shared" si="5"/>
        <v>3</v>
      </c>
      <c r="G18" s="26"/>
    </row>
    <row r="19" spans="2:7" ht="30.75" thickBot="1">
      <c r="B19" s="40" t="s">
        <v>40</v>
      </c>
      <c r="C19" s="47">
        <f>C18/COUNT(C6:C12)</f>
        <v>0.5714285714285714</v>
      </c>
      <c r="D19" s="47">
        <f t="shared" ref="D19:E19" si="6">D18/COUNT(D6:D12)</f>
        <v>0.42857142857142855</v>
      </c>
      <c r="E19" s="47">
        <f t="shared" si="6"/>
        <v>0.42857142857142855</v>
      </c>
      <c r="F19" s="47">
        <f>F18/COUNT(F6:F12)</f>
        <v>0.42857142857142855</v>
      </c>
      <c r="G19" s="27"/>
    </row>
    <row r="20" spans="2:7">
      <c r="C20" s="46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2023-04-05T14:45:42Z</dcterms:modified>
</cp:coreProperties>
</file>