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8" i="2"/>
  <c r="C26"/>
  <c r="H14"/>
  <c r="H9" l="1"/>
  <c r="H10"/>
  <c r="H11"/>
  <c r="H12"/>
  <c r="H13"/>
  <c r="H8"/>
  <c r="G10"/>
  <c r="G11"/>
  <c r="G12" s="1"/>
  <c r="G13" s="1"/>
  <c r="G9"/>
  <c r="G8"/>
  <c r="F9"/>
  <c r="F10"/>
  <c r="F11"/>
  <c r="F12"/>
  <c r="F13"/>
  <c r="F8"/>
  <c r="D14"/>
  <c r="E10"/>
  <c r="E11" s="1"/>
  <c r="E12" s="1"/>
  <c r="E13" s="1"/>
  <c r="E9"/>
  <c r="E8"/>
  <c r="H19" i="1"/>
  <c r="H17"/>
  <c r="G15"/>
  <c r="E26"/>
  <c r="E27"/>
  <c r="E28"/>
  <c r="E29"/>
  <c r="E30"/>
  <c r="E31"/>
  <c r="E32"/>
  <c r="E25"/>
  <c r="E33" s="1"/>
  <c r="F25" l="1"/>
  <c r="F26" s="1"/>
  <c r="F27" s="1"/>
  <c r="F28" s="1"/>
  <c r="F29" s="1"/>
  <c r="F30" s="1"/>
  <c r="F31" s="1"/>
  <c r="F32" s="1"/>
  <c r="T9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<sst xmlns="http://schemas.openxmlformats.org/spreadsheetml/2006/main" count="42" uniqueCount="41">
  <si>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</si>
  <si>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</si>
  <si>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</si>
  <si>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</si>
  <si>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</si>
  <si>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</si>
  <si>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</si>
  <si>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</si>
  <si>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</si>
  <si>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</si>
  <si>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</si>
  <si>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</si>
  <si>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</si>
  <si>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</si>
  <si>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</si>
  <si>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</si>
  <si>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</si>
  <si>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</si>
  <si>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</si>
  <si>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</si>
  <si>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</si>
  <si>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</si>
  <si>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</si>
  <si>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</si>
  <si>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</si>
  <si>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</si>
  <si>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</t>
  </si>
  <si>
    <t>fi</t>
  </si>
  <si>
    <t>Fi</t>
  </si>
  <si>
    <t>las notas de los cursos en la prueba es en promedio 8</t>
  </si>
  <si>
    <t>el dato central de las notas es 8</t>
  </si>
  <si>
    <t>/8</t>
  </si>
  <si>
    <t xml:space="preserve">la nota que mas sacaron fue 9 y 8 </t>
  </si>
  <si>
    <t>hay 4 familias con 3 hijos</t>
  </si>
  <si>
    <t>hay 75 familias que tienen hasta 2 hijos</t>
  </si>
  <si>
    <t>el 31,3% de las familias tiene 1 solo hijo</t>
  </si>
  <si>
    <t>el 93,8% de las familias tienen hasta 2 hijos</t>
  </si>
  <si>
    <t>moda: 0 hijos</t>
  </si>
  <si>
    <t>la moda de la cantidad de hijos de las familias entrevistadas es de 0 hijos</t>
  </si>
  <si>
    <t>el promedio de hijos en las familias entrevistadas es 1 hijo</t>
  </si>
  <si>
    <t>el 50% de las familias tiene 1 hijo</t>
  </si>
</sst>
</file>

<file path=xl/styles.xml><?xml version="1.0" encoding="utf-8"?>
<styleSheet xmlns="http://schemas.openxmlformats.org/spreadsheetml/2006/main">
  <numFmts count="1">
    <numFmt numFmtId="166" formatCode="0.0%"/>
  </numFmts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4" borderId="19" xfId="0" applyFill="1" applyBorder="1"/>
    <xf numFmtId="0" fontId="0" fillId="4" borderId="20" xfId="0" applyFill="1" applyBorder="1"/>
    <xf numFmtId="0" fontId="0" fillId="5" borderId="21" xfId="0" applyFill="1" applyBorder="1"/>
    <xf numFmtId="0" fontId="0" fillId="0" borderId="22" xfId="0" applyBorder="1"/>
    <xf numFmtId="0" fontId="0" fillId="5" borderId="23" xfId="0" applyFill="1" applyBorder="1"/>
    <xf numFmtId="0" fontId="0" fillId="0" borderId="24" xfId="0" applyBorder="1"/>
    <xf numFmtId="0" fontId="0" fillId="4" borderId="25" xfId="0" applyFill="1" applyBorder="1"/>
    <xf numFmtId="0" fontId="0" fillId="0" borderId="26" xfId="0" applyBorder="1"/>
    <xf numFmtId="0" fontId="0" fillId="0" borderId="27" xfId="0" applyBorder="1"/>
    <xf numFmtId="0" fontId="0" fillId="5" borderId="28" xfId="0" applyFill="1" applyBorder="1"/>
    <xf numFmtId="0" fontId="0" fillId="0" borderId="10" xfId="0" applyBorder="1"/>
    <xf numFmtId="0" fontId="0" fillId="0" borderId="29" xfId="0" applyBorder="1"/>
    <xf numFmtId="166" fontId="8" fillId="2" borderId="11" xfId="0" applyNumberFormat="1" applyFont="1" applyFill="1" applyBorder="1" applyAlignment="1">
      <alignment horizontal="center" vertical="center" wrapText="1" readingOrder="1"/>
    </xf>
    <xf numFmtId="166" fontId="8" fillId="2" borderId="12" xfId="0" applyNumberFormat="1" applyFont="1" applyFill="1" applyBorder="1" applyAlignment="1">
      <alignment horizontal="center" vertical="center" wrapText="1" readingOrder="1"/>
    </xf>
    <xf numFmtId="166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0" xfId="0" applyFont="1" applyFill="1" applyBorder="1" applyAlignment="1">
      <alignment horizontal="center" vertical="center" wrapText="1" readingOrder="1"/>
    </xf>
    <xf numFmtId="0" fontId="8" fillId="2" borderId="10" xfId="0" applyFont="1" applyFill="1" applyBorder="1" applyAlignment="1">
      <alignment horizontal="center" vertical="center" wrapText="1" readingOrder="1"/>
    </xf>
    <xf numFmtId="1" fontId="9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U33"/>
  <sheetViews>
    <sheetView topLeftCell="A4" workbookViewId="0">
      <selection activeCell="G15" sqref="G15"/>
    </sheetView>
  </sheetViews>
  <sheetFormatPr baseColWidth="10" defaultRowHeight="15"/>
  <cols>
    <col min="2" max="2" width="9" customWidth="1"/>
    <col min="4" max="4" width="6.5703125" customWidth="1"/>
    <col min="5" max="5" width="6.140625" customWidth="1"/>
    <col min="6" max="6" width="4.7109375" customWidth="1"/>
    <col min="7" max="21" width="3.7109375" customWidth="1"/>
  </cols>
  <sheetData>
    <row r="5" spans="2:21" ht="15.75">
      <c r="C5" s="1" t="s">
        <v>20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>
      <c r="C10" s="2"/>
      <c r="T10" s="2"/>
    </row>
    <row r="13" spans="2:21" ht="18">
      <c r="C13" s="12" t="s">
        <v>0</v>
      </c>
    </row>
    <row r="14" spans="2:21" ht="15.75">
      <c r="B14" s="28">
        <v>1</v>
      </c>
      <c r="C14" s="36" t="s">
        <v>18</v>
      </c>
      <c r="D14" s="36"/>
      <c r="E14" s="36"/>
      <c r="F14" s="36"/>
      <c r="G14" s="36"/>
      <c r="H14" s="36"/>
      <c r="I14" s="36"/>
      <c r="J14" s="36"/>
      <c r="K14" s="36"/>
    </row>
    <row r="15" spans="2:21" ht="15.75">
      <c r="B15" s="28">
        <v>2</v>
      </c>
      <c r="C15" s="36" t="s">
        <v>13</v>
      </c>
      <c r="D15" s="36"/>
      <c r="E15" s="36"/>
      <c r="F15" s="36"/>
      <c r="G15" s="32">
        <f>AVERAGE(tabla)</f>
        <v>7.6111111111111107</v>
      </c>
    </row>
    <row r="16" spans="2:21" ht="15.75">
      <c r="B16" s="28">
        <v>3</v>
      </c>
      <c r="C16" s="37" t="s">
        <v>12</v>
      </c>
      <c r="D16" s="37"/>
      <c r="E16" s="37"/>
      <c r="F16" s="37"/>
      <c r="G16" s="33" t="s">
        <v>29</v>
      </c>
    </row>
    <row r="17" spans="2:9" ht="15.75">
      <c r="B17" s="28">
        <v>4</v>
      </c>
      <c r="C17" s="36" t="s">
        <v>14</v>
      </c>
      <c r="D17" s="36"/>
      <c r="E17" s="36"/>
      <c r="F17" s="36"/>
      <c r="G17" s="36"/>
      <c r="H17">
        <f>MEDIAN(tabla)</f>
        <v>8</v>
      </c>
    </row>
    <row r="18" spans="2:9" ht="15.75">
      <c r="B18" s="28">
        <v>5</v>
      </c>
      <c r="C18" s="36" t="s">
        <v>15</v>
      </c>
      <c r="D18" s="36"/>
      <c r="E18" s="36"/>
      <c r="F18" s="36"/>
      <c r="G18" s="36"/>
      <c r="H18" t="s">
        <v>30</v>
      </c>
    </row>
    <row r="19" spans="2:9" ht="15.75">
      <c r="B19" s="28">
        <v>6</v>
      </c>
      <c r="C19" s="36" t="s">
        <v>16</v>
      </c>
      <c r="D19" s="36"/>
      <c r="E19" s="36"/>
      <c r="F19" s="36"/>
      <c r="G19" s="36"/>
      <c r="H19">
        <f>MODE(tabla)</f>
        <v>9</v>
      </c>
      <c r="I19" t="s">
        <v>31</v>
      </c>
    </row>
    <row r="20" spans="2:9" ht="15.75">
      <c r="B20" s="28">
        <v>7</v>
      </c>
      <c r="C20" s="37" t="s">
        <v>17</v>
      </c>
      <c r="D20" s="37"/>
      <c r="E20" s="37"/>
      <c r="F20" s="37"/>
      <c r="G20" s="37"/>
      <c r="H20" t="s">
        <v>32</v>
      </c>
    </row>
    <row r="21" spans="2:9" ht="15.75">
      <c r="B21" s="34">
        <v>8</v>
      </c>
      <c r="C21" s="38" t="s">
        <v>19</v>
      </c>
      <c r="D21" s="38"/>
      <c r="E21" s="38"/>
      <c r="F21" s="38"/>
      <c r="G21" s="38"/>
      <c r="H21" s="38"/>
      <c r="I21" s="38"/>
    </row>
    <row r="22" spans="2:9" ht="35.1" customHeight="1">
      <c r="C22" s="38"/>
      <c r="D22" s="38"/>
      <c r="E22" s="38"/>
      <c r="F22" s="38"/>
      <c r="G22" s="38"/>
      <c r="H22" s="38"/>
      <c r="I22" s="38"/>
    </row>
    <row r="23" spans="2:9" ht="15.75" thickBot="1"/>
    <row r="24" spans="2:9" ht="15.75" thickBot="1">
      <c r="D24" s="39" t="s">
        <v>26</v>
      </c>
      <c r="E24" s="45" t="s">
        <v>27</v>
      </c>
      <c r="F24" s="40" t="s">
        <v>28</v>
      </c>
    </row>
    <row r="25" spans="2:9" ht="15.75" thickBot="1">
      <c r="D25" s="48">
        <v>10</v>
      </c>
      <c r="E25" s="49">
        <f>COUNTIF(tabla,D25)</f>
        <v>6</v>
      </c>
      <c r="F25" s="50">
        <f>E25</f>
        <v>6</v>
      </c>
    </row>
    <row r="26" spans="2:9" ht="15.75" thickBot="1">
      <c r="D26" s="41">
        <v>9</v>
      </c>
      <c r="E26" s="46">
        <f>COUNTIF(tabla,D26)</f>
        <v>13</v>
      </c>
      <c r="F26" s="42">
        <f>F25+E26</f>
        <v>19</v>
      </c>
    </row>
    <row r="27" spans="2:9" ht="15.75" thickBot="1">
      <c r="D27" s="48">
        <v>8</v>
      </c>
      <c r="E27" s="49">
        <f>COUNTIF(tabla,D27)</f>
        <v>13</v>
      </c>
      <c r="F27" s="50">
        <f t="shared" ref="F27:F32" si="2">F26+E27</f>
        <v>32</v>
      </c>
    </row>
    <row r="28" spans="2:9" ht="15.75" thickBot="1">
      <c r="D28" s="41">
        <v>7</v>
      </c>
      <c r="E28" s="46">
        <f>COUNTIF(tabla,D28)</f>
        <v>11</v>
      </c>
      <c r="F28" s="42">
        <f t="shared" si="2"/>
        <v>43</v>
      </c>
    </row>
    <row r="29" spans="2:9" ht="15.75" thickBot="1">
      <c r="D29" s="48">
        <v>6</v>
      </c>
      <c r="E29" s="49">
        <f>COUNTIF(tabla,D29)</f>
        <v>2</v>
      </c>
      <c r="F29" s="50">
        <f t="shared" si="2"/>
        <v>45</v>
      </c>
    </row>
    <row r="30" spans="2:9" ht="15.75" thickBot="1">
      <c r="D30" s="41">
        <v>5</v>
      </c>
      <c r="E30" s="46">
        <f>COUNTIF(tabla,D30)</f>
        <v>6</v>
      </c>
      <c r="F30" s="42">
        <f t="shared" si="2"/>
        <v>51</v>
      </c>
    </row>
    <row r="31" spans="2:9" ht="15.75" thickBot="1">
      <c r="D31" s="48">
        <v>4</v>
      </c>
      <c r="E31" s="49">
        <f>COUNTIF(tabla,D31)</f>
        <v>2</v>
      </c>
      <c r="F31" s="50">
        <f t="shared" si="2"/>
        <v>53</v>
      </c>
    </row>
    <row r="32" spans="2:9" ht="15.75" thickBot="1">
      <c r="D32" s="43">
        <v>3</v>
      </c>
      <c r="E32" s="47">
        <f>COUNTIF(tabla,D32)</f>
        <v>1</v>
      </c>
      <c r="F32" s="44">
        <f t="shared" si="2"/>
        <v>54</v>
      </c>
    </row>
    <row r="33" spans="5:5" ht="15.75" thickBot="1">
      <c r="E33" s="49">
        <f>SUM(E25:E32)</f>
        <v>54</v>
      </c>
    </row>
  </sheetData>
  <sortState ref="D25:D32">
    <sortCondition descending="1" ref="D32"/>
  </sortState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B16" zoomScale="150" workbookViewId="0">
      <selection activeCell="E33" sqref="E33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51">
        <f>D8/$D$14</f>
        <v>0.375</v>
      </c>
      <c r="G8" s="52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SUM(E8,D9)</f>
        <v>55</v>
      </c>
      <c r="F9" s="51">
        <f t="shared" ref="F9:F13" si="0">D9/$D$14</f>
        <v>0.3125</v>
      </c>
      <c r="G9" s="53">
        <f>SUM(G8,F9)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SUM(E9,D10)</f>
        <v>75</v>
      </c>
      <c r="F10" s="51">
        <f t="shared" si="0"/>
        <v>0.25</v>
      </c>
      <c r="G10" s="53">
        <f t="shared" ref="G10:G13" si="3">SUM(G9,F10)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51">
        <f t="shared" si="0"/>
        <v>0.05</v>
      </c>
      <c r="G11" s="53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51">
        <f t="shared" si="0"/>
        <v>1.2500000000000001E-2</v>
      </c>
      <c r="G12" s="53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51">
        <f t="shared" si="0"/>
        <v>0</v>
      </c>
      <c r="G13" s="53">
        <f t="shared" si="3"/>
        <v>1</v>
      </c>
      <c r="H13" s="54">
        <f t="shared" si="1"/>
        <v>0</v>
      </c>
      <c r="I13" s="2"/>
    </row>
    <row r="14" spans="3:9" ht="18.75" thickBot="1">
      <c r="C14" s="21"/>
      <c r="D14" s="22">
        <f>SUM(D8:D13)</f>
        <v>80</v>
      </c>
      <c r="E14" s="23"/>
      <c r="F14" s="23"/>
      <c r="G14" s="23"/>
      <c r="H14" s="55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8" ht="18">
      <c r="C17" s="12" t="s">
        <v>0</v>
      </c>
    </row>
    <row r="18" spans="2:8" ht="18">
      <c r="B18" s="35">
        <v>1</v>
      </c>
      <c r="C18" s="26" t="s">
        <v>6</v>
      </c>
      <c r="D18" s="2"/>
      <c r="E18" s="2"/>
      <c r="F18" s="2"/>
      <c r="G18" s="2"/>
      <c r="H18" s="27"/>
    </row>
    <row r="19" spans="2:8" ht="18">
      <c r="B19" s="35"/>
      <c r="C19" s="26"/>
      <c r="D19" s="2"/>
      <c r="E19" s="2"/>
      <c r="F19" s="2"/>
      <c r="G19" s="2"/>
      <c r="H19" s="27"/>
    </row>
    <row r="20" spans="2:8" ht="21">
      <c r="B20" s="35">
        <v>2</v>
      </c>
      <c r="C20" s="25" t="s">
        <v>21</v>
      </c>
      <c r="E20" t="s">
        <v>33</v>
      </c>
    </row>
    <row r="21" spans="2:8" ht="18">
      <c r="B21" s="35">
        <v>3</v>
      </c>
      <c r="C21" s="25" t="s">
        <v>22</v>
      </c>
      <c r="E21" t="s">
        <v>34</v>
      </c>
    </row>
    <row r="22" spans="2:8" ht="21">
      <c r="B22" s="35">
        <v>4</v>
      </c>
      <c r="C22" s="25" t="s">
        <v>23</v>
      </c>
      <c r="E22" t="s">
        <v>35</v>
      </c>
    </row>
    <row r="23" spans="2:8" ht="21">
      <c r="B23" s="35">
        <v>5</v>
      </c>
      <c r="C23" s="25" t="s">
        <v>24</v>
      </c>
      <c r="E23" t="s">
        <v>36</v>
      </c>
    </row>
    <row r="24" spans="2:8" ht="18">
      <c r="B24" s="35"/>
      <c r="C24" s="25"/>
    </row>
    <row r="25" spans="2:8" ht="18">
      <c r="B25" s="35">
        <v>6</v>
      </c>
      <c r="C25" s="25" t="s">
        <v>7</v>
      </c>
    </row>
    <row r="26" spans="2:8" ht="18">
      <c r="B26" s="35"/>
      <c r="C26" s="56">
        <f>H14/D14</f>
        <v>1.0125</v>
      </c>
      <c r="E26" t="s">
        <v>39</v>
      </c>
    </row>
    <row r="27" spans="2:8" ht="18">
      <c r="B27" s="35">
        <v>7</v>
      </c>
      <c r="C27" s="25" t="s">
        <v>8</v>
      </c>
    </row>
    <row r="28" spans="2:8" ht="18">
      <c r="B28" s="35"/>
      <c r="C28" s="25">
        <f>C9</f>
        <v>1</v>
      </c>
      <c r="E28" t="s">
        <v>40</v>
      </c>
    </row>
    <row r="29" spans="2:8" ht="18">
      <c r="B29" s="35">
        <v>8</v>
      </c>
      <c r="C29" s="25" t="s">
        <v>9</v>
      </c>
    </row>
    <row r="30" spans="2:8" ht="18">
      <c r="B30" s="35"/>
      <c r="C30" s="25" t="s">
        <v>37</v>
      </c>
      <c r="E30" t="s">
        <v>38</v>
      </c>
    </row>
    <row r="31" spans="2:8" ht="18">
      <c r="B31" s="35">
        <v>9</v>
      </c>
      <c r="C31" s="2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2025-05-19T14:22:07Z</dcterms:modified>
</cp:coreProperties>
</file>