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2a7e73ee4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ESTRO" sheetId="1" r:id="Rf9e1f9206dbd4ddf"/>
    <x:sheet xmlns:r="http://schemas.openxmlformats.org/officeDocument/2006/relationships" name="PATRON_COLORES" sheetId="2" r:id="R5df0248571104326"/>
    <x:sheet xmlns:r="http://schemas.openxmlformats.org/officeDocument/2006/relationships" name="CONTROL ASISTENCIA" sheetId="3" r:id="R01ab5663653a418e"/>
    <x:sheet xmlns:r="http://schemas.openxmlformats.org/officeDocument/2006/relationships" name="ASIGNACION AUTOMATICA" sheetId="4" r:id="Ree2ddaf6d8dd4f65"/>
    <x:sheet xmlns:r="http://schemas.openxmlformats.org/officeDocument/2006/relationships" name="PLANO AUTOMATICO" sheetId="5" r:id="R6072db68f6cc4413"/>
    <x:sheet xmlns:r="http://schemas.openxmlformats.org/officeDocument/2006/relationships" name="SIN ASIGNAR" sheetId="6" r:id="R8e1837440be04b4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164" formatCode="0.0%"/>
  </x:numFmts>
  <x:fonts count="35">
    <x:font>
      <x:sz val="11"/>
      <x:color theme="1"/>
      <x:name val="Calibri"/>
    </x:font>
    <x:font>
      <x:sz val="11"/>
      <x:color theme="1"/>
      <x:name val="Calibri"/>
    </x:font>
    <x:font>
      <x:b/>
      <x:sz val="11"/>
      <x:color rgb="FFFFFF"/>
      <x:name val="Calibri"/>
    </x:font>
    <x:font>
      <x:sz val="10"/>
      <x:color rgb="000000"/>
      <x:name val="Calibri"/>
    </x:font>
    <x:font>
      <x:b/>
      <x:sz val="11"/>
      <x:color rgb="FFFFFF"/>
      <x:name val="Calibri"/>
    </x:font>
    <x:font>
      <x:b/>
      <x:sz val="11"/>
      <x:color theme="1"/>
      <x:name val="Calibri"/>
    </x:font>
    <x:font>
      <x:sz val="11"/>
      <x:color theme="1"/>
      <x:name val="Calibri"/>
    </x:font>
    <x:font>
      <x:b/>
      <x:sz val="12"/>
      <x:color rgb="FFFFFF"/>
      <x:name val="Calibri"/>
    </x:font>
    <x:font>
      <x:sz val="12"/>
      <x:color theme="1"/>
      <x:name val="Calibri"/>
    </x:font>
    <x:font>
      <x:sz val="12"/>
      <x:color rgb="000000"/>
      <x:name val="Calibri"/>
    </x:font>
    <x:font>
      <x:b/>
      <x:sz val="12"/>
      <x:color theme="0"/>
      <x:name val="Calibri"/>
    </x:font>
    <x:font>
      <x:sz val="11"/>
      <x:color rgb="000000"/>
      <x:name val="Calibri"/>
    </x:font>
    <x:font>
      <x:b/>
      <x:sz val="13"/>
      <x:color rgb="FFFFFF"/>
      <x:name val="Calibri"/>
    </x:font>
    <x:font>
      <x:sz val="13"/>
      <x:color rgb="000000"/>
      <x:name val="Calibri"/>
    </x:font>
    <x:font>
      <x:sz val="13"/>
      <x:name val="Calibri"/>
    </x:font>
    <x:font>
      <x:sz val="13"/>
      <x:color theme="1"/>
      <x:name val="Calibri"/>
    </x:font>
    <x:font>
      <x:sz val="10"/>
      <x:name val="Calibri"/>
    </x:font>
    <x:font>
      <x:b/>
      <x:sz val="10"/>
      <x:color rgb="FFFFFF"/>
      <x:name val="Calibri"/>
    </x:font>
    <x:font>
      <x:sz val="10"/>
      <x:color theme="1"/>
      <x:name val="Calibri"/>
    </x:font>
    <x:font>
      <x:sz val="13"/>
      <x:color rgb="FF0000"/>
      <x:name val="Calibri"/>
    </x:font>
    <x:font>
      <x:sz val="10"/>
      <x:color rgb="FF0000"/>
      <x:name val="Calibri"/>
    </x:font>
    <x:font>
      <x:sz val="11"/>
      <x:color rgb="FF0000"/>
      <x:name val="Calibri"/>
    </x:font>
    <x:font>
      <x:sz val="11"/>
      <x:name val="Calibri"/>
    </x:font>
    <x:font>
      <x:sz val="11"/>
      <x:color rgb="375623"/>
      <x:name val="Calibri"/>
    </x:font>
    <x:font>
      <x:sz val="11"/>
      <x:color rgb="FF0000"/>
      <x:name val="Calibri"/>
    </x:font>
    <x:font>
      <x:sz val="11"/>
      <x:name val="Calibri"/>
    </x:font>
    <x:font>
      <x:sz val="10"/>
      <x:color rgb="FF0000"/>
      <x:name val="Calibri"/>
    </x:font>
    <x:font>
      <x:sz val="11"/>
      <x:color rgb="FF0000"/>
      <x:name val="Carlito"/>
    </x:font>
    <x:font>
      <x:b/>
      <x:sz val="11"/>
      <x:name val="Calibri"/>
    </x:font>
    <x:font>
      <x:sz val="11"/>
      <x:color theme="10"/>
      <x:name val="Calibri"/>
    </x:font>
    <x:font>
      <x:b/>
      <x:color rgb="FFFFFF"/>
    </x:font>
    <x:font>
      <x:b/>
      <x:sz val="12"/>
      <x:color rgb="FFFFFF"/>
    </x:font>
    <x:font>
      <x:b/>
    </x:font>
    <x:font>
      <x:b/>
      <x:sz val="14"/>
      <x:color rgb="FFFFFF"/>
    </x:font>
    <x:font>
      <x:b/>
      <x:sz val="8"/>
      <x:color rgb="FFFFFF"/>
    </x:font>
  </x:fonts>
  <x:fills count="56">
    <x:fill>
      <x:patternFill patternType="none"/>
    </x:fill>
    <x:fill>
      <x:patternFill patternType="gray125"/>
    </x:fill>
    <x:fill>
      <x:patternFill patternType="solid">
        <x:fgColor rgb="1F4E78"/>
      </x:patternFill>
    </x:fill>
    <x:fill>
      <x:patternFill patternType="solid">
        <x:fgColor rgb="DDEBF7"/>
      </x:patternFill>
    </x:fill>
    <x:fill>
      <x:patternFill patternType="solid">
        <x:fgColor rgb="FFFFFF"/>
      </x:patternFill>
    </x:fill>
    <x:fill>
      <x:patternFill patternType="solid">
        <x:fgColor rgb="EAF3F8"/>
      </x:patternFill>
    </x:fill>
    <x:fill>
      <x:patternFill patternType="solid">
        <x:fgColor rgb="D9EAD3"/>
      </x:patternFill>
    </x:fill>
    <x:fill>
      <x:patternFill patternType="solid">
        <x:fgColor rgb="FFF2CC"/>
      </x:patternFill>
    </x:fill>
    <x:fill>
      <x:patternFill patternType="solid">
        <x:fgColor rgb="EADCF8"/>
      </x:patternFill>
    </x:fill>
    <x:fill>
      <x:patternFill patternType="solid">
        <x:fgColor rgb="F4CCCC"/>
      </x:patternFill>
    </x:fill>
    <x:fill>
      <x:patternFill patternType="solid">
        <x:fgColor rgb="1F4E78"/>
      </x:patternFill>
    </x:fill>
    <x:fill>
      <x:patternFill patternType="solid">
        <x:fgColor rgb="DDEBF7"/>
      </x:patternFill>
    </x:fill>
    <x:fill>
      <x:patternFill patternType="solid">
        <x:fgColor rgb="FFFFFF"/>
      </x:patternFill>
    </x:fill>
    <x:fill>
      <x:patternFill patternType="solid">
        <x:fgColor rgb="EAF3F8"/>
      </x:patternFill>
    </x:fill>
    <x:fill>
      <x:patternFill patternType="solid">
        <x:fgColor rgb="D9EAD3"/>
      </x:patternFill>
    </x:fill>
    <x:fill>
      <x:patternFill patternType="solid">
        <x:fgColor rgb="FFF2CC"/>
      </x:patternFill>
    </x:fill>
    <x:fill>
      <x:patternFill patternType="solid">
        <x:fgColor rgb="EADCF8"/>
      </x:patternFill>
    </x:fill>
    <x:fill>
      <x:patternFill patternType="solid">
        <x:fgColor rgb="F4CCCC"/>
      </x:patternFill>
    </x:fill>
    <x:fill>
      <x:patternFill patternType="solid">
        <x:fgColor rgb="E2EFDA"/>
      </x:patternFill>
    </x:fill>
    <x:fill>
      <x:patternFill patternType="solid">
        <x:fgColor rgb="FCE4D6"/>
      </x:patternFill>
    </x:fill>
    <x:fill>
      <x:patternFill patternType="solid">
        <x:fgColor rgb="1F4E78"/>
      </x:patternFill>
    </x:fill>
    <x:fill>
      <x:patternFill patternType="solid">
        <x:fgColor rgb="D9E1F2"/>
      </x:patternFill>
    </x:fill>
    <x:fill>
      <x:patternFill patternType="solid">
        <x:fgColor rgb="D9EAF7"/>
      </x:patternFill>
    </x:fill>
    <x:fill>
      <x:patternFill patternType="solid">
        <x:fgColor rgb="C6EFCE"/>
      </x:patternFill>
    </x:fill>
    <x:fill>
      <x:patternFill patternType="solid">
        <x:fgColor rgb="FFC7CE"/>
      </x:patternFill>
    </x:fill>
    <x:fill>
      <x:patternFill patternType="solid">
        <x:fgColor rgb="FFEB9C"/>
      </x:patternFill>
    </x:fill>
    <x:fill>
      <x:patternFill patternType="solid">
        <x:fgColor rgb="E7F0E2"/>
      </x:patternFill>
    </x:fill>
    <x:fill>
      <x:patternFill patternType="solid">
        <x:fgColor rgb="F3EFE6"/>
      </x:patternFill>
    </x:fill>
    <x:fill>
      <x:patternFill patternType="solid">
        <x:fgColor rgb="FFFFCC"/>
      </x:patternFill>
    </x:fill>
    <x:fill>
      <x:patternFill patternType="solid">
        <x:fgColor rgb="CCFF33"/>
      </x:patternFill>
    </x:fill>
    <x:fill>
      <x:patternFill patternType="solid">
        <x:fgColor rgb="E8F3EA"/>
      </x:patternFill>
    </x:fill>
    <x:fill>
      <x:patternFill patternType="solid">
        <x:fgColor rgb="CCCCFF"/>
      </x:patternFill>
    </x:fill>
    <x:fill>
      <x:patternFill patternType="solid">
        <x:fgColor theme="8" tint="0.79998"/>
      </x:patternFill>
    </x:fill>
    <x:fill>
      <x:patternFill patternType="solid">
        <x:fgColor rgb="F9F3E3"/>
      </x:patternFill>
    </x:fill>
    <x:fill>
      <x:patternFill patternType="solid">
        <x:fgColor theme="7" tint="0.59999"/>
      </x:patternFill>
    </x:fill>
    <x:fill>
      <x:patternFill patternType="solid">
        <x:fgColor rgb="FF0000"/>
      </x:patternFill>
    </x:fill>
    <x:fill>
      <x:patternFill patternType="solid">
        <x:fgColor theme="0"/>
      </x:patternFill>
    </x:fill>
    <x:fill>
      <x:patternFill patternType="solid">
        <x:fgColor rgb="1F4E78"/>
      </x:patternFill>
    </x:fill>
    <x:fill>
      <x:patternFill patternType="solid">
        <x:fgColor rgb="DDEBF7"/>
      </x:patternFill>
    </x:fill>
    <x:fill>
      <x:patternFill patternType="solid">
        <x:fgColor rgb="FFFFFF"/>
      </x:patternFill>
    </x:fill>
    <x:fill>
      <x:patternFill patternType="solid">
        <x:fgColor rgb="EAF3F8"/>
      </x:patternFill>
    </x:fill>
    <x:fill>
      <x:patternFill patternType="solid">
        <x:fgColor rgb="D9EAD3"/>
      </x:patternFill>
    </x:fill>
    <x:fill>
      <x:patternFill patternType="solid">
        <x:fgColor rgb="FFF2CC"/>
      </x:patternFill>
    </x:fill>
    <x:fill>
      <x:patternFill patternType="solid">
        <x:fgColor rgb="EADCF8"/>
      </x:patternFill>
    </x:fill>
    <x:fill>
      <x:patternFill patternType="solid">
        <x:fgColor rgb="F4CCCC"/>
      </x:patternFill>
    </x:fill>
    <x:fill>
      <x:patternFill patternType="solid">
        <x:fgColor rgb="FCE5CD"/>
      </x:patternFill>
    </x:fill>
    <x:fill>
      <x:patternFill patternType="solid">
        <x:fgColor rgb="E2EFDA"/>
      </x:patternFill>
    </x:fill>
    <x:fill>
      <x:patternFill patternType="solid">
        <x:fgColor rgb="FCE4D6"/>
      </x:patternFill>
    </x:fill>
    <x:fill>
      <x:patternFill patternType="solid">
        <x:fgColor rgb="E2F0D9"/>
      </x:patternFill>
    </x:fill>
    <x:fill>
      <x:patternFill patternType="solid">
        <x:fgColor rgb="F8CBAD"/>
      </x:patternFill>
    </x:fill>
    <x:fill>
      <x:patternFill patternType="solid">
        <x:fgColor rgb="C6E0B4"/>
      </x:patternFill>
    </x:fill>
    <x:fill>
      <x:patternFill patternType="solid">
        <x:fgColor rgb="F8F9FA"/>
      </x:patternFill>
    </x:fill>
    <x:fill>
      <x:patternFill patternType="solid">
        <x:fgColor rgb="D9EAF7"/>
      </x:patternFill>
    </x:fill>
    <x:fill>
      <x:patternFill patternType="solid">
        <x:fgColor rgb="5B9BD5"/>
      </x:patternFill>
    </x:fill>
    <x:fill>
      <x:patternFill patternType="solid">
        <x:fgColor rgb="808080"/>
      </x:patternFill>
    </x:fill>
    <x:fill>
      <x:patternFill patternType="solid">
        <x:fgColor rgb="D9D9D9"/>
      </x:patternFill>
    </x:fill>
  </x:fills>
  <x:borders count="33"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/>
    <x:border>
      <x:left style="medium">
        <x:color indexed="64"/>
      </x:left>
      <x:bottom style="medium">
        <x:color indexed="64"/>
      </x:bottom>
    </x:border>
    <x:border>
      <x:left style="medium">
        <x:color indexed="64"/>
      </x:left>
    </x:border>
    <x:border>
      <x:left style="medium">
        <x:color indexed="64"/>
      </x:left>
      <x:top style="medium">
        <x:color indexed="64"/>
      </x:top>
    </x:border>
    <x:border>
      <x:bottom style="medium">
        <x:color indexed="64"/>
      </x:bottom>
    </x:border>
    <x:border>
      <x:top style="medium">
        <x:color indexed="64"/>
      </x:top>
    </x:border>
    <x:border>
      <x:left style="thin">
        <x:color rgb="D9E2F3"/>
      </x:left>
      <x:right style="thin">
        <x:color rgb="D9E2F3"/>
      </x:right>
      <x:top style="thin">
        <x:color rgb="D9E2F3"/>
      </x:top>
      <x:bottom style="thin">
        <x:color rgb="D9E2F3"/>
      </x:bottom>
    </x:border>
    <x:border>
      <x:right style="medium">
        <x:color indexed="64"/>
      </x:right>
      <x:bottom style="medium">
        <x:color indexed="64"/>
      </x:bottom>
    </x:border>
    <x:border>
      <x:right style="medium">
        <x:color indexed="64"/>
      </x:right>
    </x:border>
    <x:border>
      <x:right style="medium">
        <x:color indexed="64"/>
      </x:right>
      <x:top style="medium">
        <x:color indexed="64"/>
      </x:top>
    </x:border>
    <x:border>
      <x:left style="thin">
        <x:color rgb="D9E2F3"/>
      </x:left>
      <x:right style="thin">
        <x:color rgb="D9E2F3"/>
      </x:right>
      <x:top style="thin">
        <x:color rgb="D9E2F3"/>
      </x:top>
    </x:border>
    <x:border>
      <x:left style="thin">
        <x:color rgb="D9E2F3"/>
      </x:left>
      <x:right style="thin">
        <x:color rgb="D9E2F3"/>
      </x:right>
      <x:bottom style="thin">
        <x:color rgb="D9E2F3"/>
      </x:bottom>
    </x:border>
    <x:border>
      <x:left style="thin">
        <x:color rgb="D9E2F3"/>
      </x:left>
      <x:right style="thin">
        <x:color rgb="D9E2F3"/>
      </x:right>
      <x:top style="thin">
        <x:color rgb="D9E2F3"/>
      </x:top>
      <x:bottom style="medium">
        <x:color indexed="64"/>
      </x:bottom>
    </x:border>
    <x:border>
      <x:left style="thin">
        <x:color rgb="D9E2F3"/>
      </x:left>
      <x:right style="thin">
        <x:color rgb="D9E2F3"/>
      </x:right>
      <x:top style="medium">
        <x:color indexed="64"/>
      </x:top>
      <x:bottom style="thin">
        <x:color rgb="D9E2F3"/>
      </x:bottom>
    </x:border>
    <x:border>
      <x:right style="medium">
        <x:color indexed="64"/>
      </x:right>
      <x:top style="thin">
        <x:color rgb="D9E2F3"/>
      </x:top>
      <x:bottom style="thin">
        <x:color rgb="D9E2F3"/>
      </x:bottom>
    </x:border>
    <x:border>
      <x:left style="thin">
        <x:color rgb="D9E2F3"/>
      </x:left>
      <x:right style="thin">
        <x:color rgb="D9E2F3"/>
      </x:right>
      <x:top style="thin">
        <x:color rgb="D9E2F3"/>
      </x:top>
      <x:bottom style="thin">
        <x:color rgb="D9E2F3"/>
      </x:bottom>
    </x:border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indexed="64"/>
      </x:left>
      <x:bottom style="medium">
        <x:color indexed="64"/>
      </x:bottom>
    </x:border>
    <x:border>
      <x:left style="medium">
        <x:color indexed="64"/>
      </x:left>
    </x:border>
    <x:border>
      <x:left style="medium">
        <x:color indexed="64"/>
      </x:left>
      <x:top style="medium">
        <x:color indexed="64"/>
      </x:top>
    </x:border>
    <x:border>
      <x:bottom style="medium">
        <x:color indexed="64"/>
      </x:bottom>
    </x:border>
    <x:border>
      <x:top style="medium">
        <x:color indexed="64"/>
      </x:top>
    </x:border>
    <x:border>
      <x:right style="medium">
        <x:color indexed="64"/>
      </x:right>
      <x:bottom style="medium">
        <x:color indexed="64"/>
      </x:bottom>
    </x:border>
    <x:border>
      <x:right style="medium">
        <x:color indexed="64"/>
      </x:right>
    </x:border>
    <x:border>
      <x:right style="medium">
        <x:color indexed="64"/>
      </x:right>
      <x:top style="medium">
        <x:color indexed="64"/>
      </x:top>
    </x:border>
    <x:border>
      <x:left style="thin">
        <x:color rgb="D9E2F3"/>
      </x:left>
      <x:right style="thin">
        <x:color rgb="D9E2F3"/>
      </x:right>
      <x:top style="thin">
        <x:color rgb="D9E2F3"/>
      </x:top>
    </x:border>
    <x:border>
      <x:left style="thin">
        <x:color rgb="D9E2F3"/>
      </x:left>
      <x:right style="thin">
        <x:color rgb="D9E2F3"/>
      </x:right>
      <x:bottom style="thin">
        <x:color rgb="D9E2F3"/>
      </x:bottom>
    </x:border>
    <x:border>
      <x:left style="thin">
        <x:color rgb="D9E2F3"/>
      </x:left>
      <x:right style="thin">
        <x:color rgb="D9E2F3"/>
      </x:right>
      <x:top style="thin">
        <x:color rgb="D9E2F3"/>
      </x:top>
      <x:bottom style="medium">
        <x:color indexed="64"/>
      </x:bottom>
    </x:border>
    <x:border>
      <x:left style="thin">
        <x:color rgb="D9E2F3"/>
      </x:left>
      <x:right style="thin">
        <x:color rgb="D9E2F3"/>
      </x:right>
      <x:top style="medium">
        <x:color indexed="64"/>
      </x:top>
      <x:bottom style="thin">
        <x:color rgb="D9E2F3"/>
      </x:bottom>
    </x:border>
    <x:border>
      <x:right style="medium">
        <x:color indexed="64"/>
      </x:right>
      <x:top style="thin">
        <x:color rgb="D9E2F3"/>
      </x:top>
      <x:bottom style="thin">
        <x:color rgb="D9E2F3"/>
      </x:bottom>
    </x:border>
  </x:borders>
  <x:cellStyleXfs count="3">
    <x:xf numFmtId="0" fontId="0" fillId="0" borderId="2"/>
    <x:xf numFmtId="0" fontId="1" fillId="0" borderId="2"/>
    <x:xf numFmtId="0" fontId="29" fillId="0" borderId="2"/>
  </x:cellStyleXfs>
  <x:cellXfs count="675">
    <x:xf numFmtId="0" fontId="0" fillId="0" borderId="0" xfId="0"/>
    <x:xf numFmtId="0" fontId="0" fillId="0" borderId="0" xfId="0"/>
    <x:xf numFmtId="0" fontId="2" fillId="10" borderId="1" xfId="0" applyAlignment="1">
      <x:alignment horizontal="center" vertical="top"/>
    </x:xf>
    <x:xf numFmtId="0" fontId="4" fillId="10" borderId="0" xfId="0" applyAlignment="1">
      <x:alignment horizontal="center"/>
    </x:xf>
    <x:xf numFmtId="0" fontId="0" fillId="11" borderId="0" xfId="0" applyAlignment="1">
      <x:alignment wrapText="1"/>
    </x:xf>
    <x:xf numFmtId="0" fontId="0" fillId="12" borderId="0" xfId="0" applyAlignment="1">
      <x:alignment wrapText="1"/>
    </x:xf>
    <x:xf numFmtId="0" fontId="0" fillId="14" borderId="0" xfId="0" applyAlignment="1">
      <x:alignment wrapText="1"/>
    </x:xf>
    <x:xf numFmtId="0" fontId="0" fillId="16" borderId="0" xfId="0" applyAlignment="1">
      <x:alignment wrapText="1"/>
    </x:xf>
    <x:xf numFmtId="0" fontId="0" fillId="15" borderId="0" xfId="0" applyAlignment="1">
      <x:alignment wrapText="1"/>
    </x:xf>
    <x:xf numFmtId="0" fontId="0" fillId="18" borderId="0" xfId="0" applyAlignment="1">
      <x:alignment wrapText="1"/>
    </x:xf>
    <x:xf numFmtId="0" fontId="0" fillId="19" borderId="0" xfId="0" applyAlignment="1">
      <x:alignment wrapText="1"/>
    </x:xf>
    <x:xf numFmtId="0" fontId="4" fillId="20" borderId="0" xfId="0" applyAlignment="1">
      <x:alignment horizontal="center"/>
    </x:xf>
    <x:xf numFmtId="0" fontId="5" fillId="21" borderId="0" xfId="0" applyAlignment="1">
      <x:alignment horizontal="center"/>
    </x:xf>
    <x:xf numFmtId="164" fontId="0" fillId="0" borderId="0" xfId="0"/>
    <x:xf numFmtId="164" fontId="4" fillId="20" borderId="0" xfId="0" applyAlignment="1">
      <x:alignment horizontal="center"/>
    </x:xf>
    <x:xf numFmtId="1" fontId="0" fillId="22" borderId="0" xfId="0"/>
    <x:xf numFmtId="1" fontId="0" fillId="23" borderId="0" xfId="0"/>
    <x:xf numFmtId="1" fontId="0" fillId="24" borderId="0" xfId="0"/>
    <x:xf numFmtId="1" fontId="0" fillId="25" borderId="0" xfId="0"/>
    <x:xf numFmtId="1" fontId="4" fillId="22" borderId="0" xfId="0" applyAlignment="1">
      <x:alignment horizontal="center"/>
    </x:xf>
    <x:xf numFmtId="1" fontId="4" fillId="23" borderId="0" xfId="0" applyAlignment="1">
      <x:alignment horizontal="center"/>
    </x:xf>
    <x:xf numFmtId="1" fontId="4" fillId="24" borderId="0" xfId="0" applyAlignment="1">
      <x:alignment horizontal="center"/>
    </x:xf>
    <x:xf numFmtId="1" fontId="4" fillId="25" borderId="0" xfId="0" applyAlignment="1">
      <x:alignment horizontal="center"/>
    </x:xf>
    <x:xf numFmtId="1" fontId="0" fillId="0" borderId="0" xfId="0"/>
    <x:xf numFmtId="0" fontId="7" fillId="10" borderId="1" xfId="0" applyAlignment="1">
      <x:alignment horizontal="center" vertical="center" wrapText="1"/>
    </x:xf>
    <x:xf numFmtId="0" fontId="8" fillId="0" borderId="0" xfId="0"/>
    <x:xf numFmtId="0" fontId="9" fillId="11" borderId="0" xfId="0" applyAlignment="1">
      <x:alignment vertical="center" wrapText="1"/>
    </x:xf>
    <x:xf numFmtId="0" fontId="9" fillId="12" borderId="0" xfId="0" applyAlignment="1">
      <x:alignment vertical="center" wrapText="1"/>
    </x:xf>
    <x:xf numFmtId="0" fontId="9" fillId="13" borderId="0" xfId="0" applyAlignment="1">
      <x:alignment vertical="center" wrapText="1"/>
    </x:xf>
    <x:xf numFmtId="0" fontId="9" fillId="14" borderId="0" xfId="0" applyAlignment="1">
      <x:alignment vertical="center" wrapText="1"/>
    </x:xf>
    <x:xf numFmtId="0" fontId="9" fillId="15" borderId="0" xfId="0" applyAlignment="1">
      <x:alignment vertical="center" wrapText="1"/>
    </x:xf>
    <x:xf numFmtId="0" fontId="9" fillId="16" borderId="0" xfId="0" applyAlignment="1">
      <x:alignment vertical="center" wrapText="1"/>
    </x:xf>
    <x:xf numFmtId="0" fontId="9" fillId="17" borderId="0" xfId="0" applyAlignment="1">
      <x:alignment vertical="center" wrapText="1"/>
    </x:xf>
    <x:xf numFmtId="0" fontId="10" fillId="2" borderId="1" xfId="0" applyAlignment="1">
      <x:alignment horizontal="center" vertical="center" wrapText="1"/>
    </x:xf>
    <x:xf numFmtId="0" fontId="11" fillId="11" borderId="0" xfId="0" applyAlignment="1">
      <x:alignment vertical="center" wrapText="1"/>
    </x:xf>
    <x:xf numFmtId="0" fontId="11" fillId="12" borderId="0" xfId="0" applyAlignment="1">
      <x:alignment vertical="center" wrapText="1"/>
    </x:xf>
    <x:xf numFmtId="0" fontId="11" fillId="13" borderId="0" xfId="0" applyAlignment="1">
      <x:alignment vertical="center" wrapText="1"/>
    </x:xf>
    <x:xf numFmtId="0" fontId="11" fillId="14" borderId="0" xfId="0" applyAlignment="1">
      <x:alignment vertical="center" wrapText="1"/>
    </x:xf>
    <x:xf numFmtId="0" fontId="11" fillId="17" borderId="0" xfId="0" applyAlignment="1">
      <x:alignment vertical="center" wrapText="1"/>
    </x:xf>
    <x:xf numFmtId="0" fontId="12" fillId="10" borderId="1" xfId="0" applyAlignment="1">
      <x:alignment horizontal="center" vertical="center" wrapText="1"/>
    </x:xf>
    <x:xf numFmtId="0" fontId="13" fillId="11" borderId="0" xfId="0" applyAlignment="1">
      <x:alignment horizontal="center" vertical="center" wrapText="1"/>
    </x:xf>
    <x:xf numFmtId="0" fontId="13" fillId="11" borderId="0" xfId="0" applyAlignment="1">
      <x:alignment vertical="center" wrapText="1"/>
    </x:xf>
    <x:xf numFmtId="0" fontId="14" fillId="3" borderId="0" xfId="0" applyAlignment="1">
      <x:alignment horizontal="center" vertical="center" wrapText="1"/>
    </x:xf>
    <x:xf numFmtId="0" fontId="13" fillId="12" borderId="0" xfId="0" applyAlignment="1">
      <x:alignment horizontal="center" vertical="center" wrapText="1"/>
    </x:xf>
    <x:xf numFmtId="0" fontId="13" fillId="12" borderId="0" xfId="0" applyAlignment="1">
      <x:alignment vertical="center" wrapText="1"/>
    </x:xf>
    <x:xf numFmtId="0" fontId="14" fillId="4" borderId="0" xfId="0" applyAlignment="1">
      <x:alignment horizontal="center" vertical="center" wrapText="1"/>
    </x:xf>
    <x:xf numFmtId="0" fontId="13" fillId="13" borderId="0" xfId="0" applyAlignment="1">
      <x:alignment horizontal="center" vertical="center" wrapText="1"/>
    </x:xf>
    <x:xf numFmtId="0" fontId="13" fillId="13" borderId="0" xfId="0" applyAlignment="1">
      <x:alignment vertical="center" wrapText="1"/>
    </x:xf>
    <x:xf numFmtId="0" fontId="14" fillId="5" borderId="0" xfId="0" applyAlignment="1">
      <x:alignment horizontal="center" vertical="center" wrapText="1"/>
    </x:xf>
    <x:xf numFmtId="0" fontId="13" fillId="14" borderId="0" xfId="0" applyAlignment="1">
      <x:alignment horizontal="center" vertical="center" wrapText="1"/>
    </x:xf>
    <x:xf numFmtId="0" fontId="13" fillId="14" borderId="0" xfId="0" applyAlignment="1">
      <x:alignment vertical="center" wrapText="1"/>
    </x:xf>
    <x:xf numFmtId="0" fontId="14" fillId="6" borderId="0" xfId="0" applyAlignment="1">
      <x:alignment horizontal="center" vertical="center" wrapText="1"/>
    </x:xf>
    <x:xf numFmtId="0" fontId="13" fillId="15" borderId="0" xfId="0" applyAlignment="1">
      <x:alignment horizontal="center" vertical="center" wrapText="1"/>
    </x:xf>
    <x:xf numFmtId="0" fontId="13" fillId="15" borderId="0" xfId="0" applyAlignment="1">
      <x:alignment vertical="center" wrapText="1"/>
    </x:xf>
    <x:xf numFmtId="0" fontId="13" fillId="16" borderId="0" xfId="0" applyAlignment="1">
      <x:alignment horizontal="center" vertical="center" wrapText="1"/>
    </x:xf>
    <x:xf numFmtId="0" fontId="13" fillId="16" borderId="0" xfId="0" applyAlignment="1">
      <x:alignment vertical="center" wrapText="1"/>
    </x:xf>
    <x:xf numFmtId="0" fontId="13" fillId="17" borderId="0" xfId="0" applyAlignment="1">
      <x:alignment horizontal="center" vertical="center" wrapText="1"/>
    </x:xf>
    <x:xf numFmtId="0" fontId="13" fillId="17" borderId="0" xfId="0" applyAlignment="1">
      <x:alignment vertical="center" wrapText="1"/>
    </x:xf>
    <x:xf numFmtId="0" fontId="14" fillId="9" borderId="0" xfId="0" applyAlignment="1">
      <x:alignment horizontal="center" vertical="center" wrapText="1"/>
    </x:xf>
    <x:xf numFmtId="0" fontId="15" fillId="0" borderId="0" xfId="0"/>
    <x:xf numFmtId="0" fontId="16" fillId="3" borderId="0" xfId="0" applyAlignment="1">
      <x:alignment horizontal="center" vertical="center" wrapText="1"/>
    </x:xf>
    <x:xf numFmtId="0" fontId="16" fillId="4" borderId="0" xfId="0" applyAlignment="1">
      <x:alignment horizontal="center" vertical="center" wrapText="1"/>
    </x:xf>
    <x:xf numFmtId="0" fontId="16" fillId="5" borderId="0" xfId="0" applyAlignment="1">
      <x:alignment horizontal="center" vertical="center" wrapText="1"/>
    </x:xf>
    <x:xf numFmtId="0" fontId="16" fillId="6" borderId="0" xfId="0" applyAlignment="1">
      <x:alignment horizontal="center" vertical="center" wrapText="1"/>
    </x:xf>
    <x:xf numFmtId="0" fontId="16" fillId="7" borderId="0" xfId="0" applyAlignment="1">
      <x:alignment horizontal="center" vertical="center" wrapText="1"/>
    </x:xf>
    <x:xf numFmtId="0" fontId="16" fillId="8" borderId="0" xfId="0" applyAlignment="1">
      <x:alignment horizontal="center" vertical="center" wrapText="1"/>
    </x:xf>
    <x:xf numFmtId="0" fontId="16" fillId="9" borderId="0" xfId="0" applyAlignment="1">
      <x:alignment horizontal="center" vertical="center" wrapText="1"/>
    </x:xf>
    <x:xf numFmtId="0" fontId="16" fillId="0" borderId="0" xfId="0" applyAlignment="1">
      <x:alignment horizontal="center"/>
    </x:xf>
    <x:xf numFmtId="0" fontId="17" fillId="10" borderId="1" xfId="0" applyAlignment="1">
      <x:alignment horizontal="left" vertical="center" wrapText="1"/>
    </x:xf>
    <x:xf numFmtId="0" fontId="3" fillId="11" borderId="0" xfId="0" applyAlignment="1">
      <x:alignment horizontal="left" vertical="center" wrapText="1"/>
    </x:xf>
    <x:xf numFmtId="0" fontId="3" fillId="12" borderId="0" xfId="0" applyAlignment="1">
      <x:alignment horizontal="left" vertical="center" wrapText="1"/>
    </x:xf>
    <x:xf numFmtId="0" fontId="8" fillId="0" borderId="0" xfId="0" applyAlignment="1">
      <x:alignment horizontal="left"/>
    </x:xf>
    <x:xf numFmtId="0" fontId="3" fillId="13" borderId="0" xfId="0" applyAlignment="1">
      <x:alignment horizontal="left" vertical="center" wrapText="1"/>
    </x:xf>
    <x:xf numFmtId="0" fontId="3" fillId="14" borderId="0" xfId="0" applyAlignment="1">
      <x:alignment horizontal="left" vertical="center" wrapText="1"/>
    </x:xf>
    <x:xf numFmtId="0" fontId="3" fillId="15" borderId="0" xfId="0" applyAlignment="1">
      <x:alignment horizontal="left" vertical="center" wrapText="1"/>
    </x:xf>
    <x:xf numFmtId="0" fontId="3" fillId="16" borderId="0" xfId="0" applyAlignment="1">
      <x:alignment horizontal="left" vertical="center" wrapText="1"/>
    </x:xf>
    <x:xf numFmtId="0" fontId="3" fillId="17" borderId="0" xfId="0" applyAlignment="1">
      <x:alignment horizontal="left" vertical="center" wrapText="1"/>
    </x:xf>
    <x:xf numFmtId="0" fontId="18" fillId="0" borderId="0" xfId="0" applyAlignment="1">
      <x:alignment horizontal="left"/>
    </x:xf>
    <x:xf numFmtId="0" fontId="12" fillId="10" borderId="1" xfId="0" applyAlignment="1">
      <x:alignment horizontal="left" vertical="center" wrapText="1"/>
    </x:xf>
    <x:xf numFmtId="0" fontId="13" fillId="11" borderId="0" xfId="0" applyAlignment="1">
      <x:alignment horizontal="left" vertical="center" wrapText="1"/>
    </x:xf>
    <x:xf numFmtId="0" fontId="13" fillId="12" borderId="0" xfId="0" applyAlignment="1">
      <x:alignment horizontal="left" vertical="center" wrapText="1"/>
    </x:xf>
    <x:xf numFmtId="0" fontId="13" fillId="13" borderId="0" xfId="0" applyAlignment="1">
      <x:alignment horizontal="left" vertical="center" wrapText="1"/>
    </x:xf>
    <x:xf numFmtId="0" fontId="13" fillId="14" borderId="0" xfId="0" applyAlignment="1">
      <x:alignment horizontal="left" vertical="center" wrapText="1"/>
    </x:xf>
    <x:xf numFmtId="0" fontId="13" fillId="15" borderId="0" xfId="0" applyAlignment="1">
      <x:alignment horizontal="left" vertical="center" wrapText="1"/>
    </x:xf>
    <x:xf numFmtId="0" fontId="13" fillId="16" borderId="0" xfId="0" applyAlignment="1">
      <x:alignment horizontal="left" vertical="center" wrapText="1"/>
    </x:xf>
    <x:xf numFmtId="0" fontId="13" fillId="17" borderId="0" xfId="0" applyAlignment="1">
      <x:alignment horizontal="left" vertical="center" wrapText="1"/>
    </x:xf>
    <x:xf numFmtId="0" fontId="15" fillId="0" borderId="0" xfId="0" applyAlignment="1">
      <x:alignment horizontal="left"/>
    </x:xf>
    <x:xf numFmtId="0" fontId="13" fillId="12" borderId="2" xfId="0" applyAlignment="1">
      <x:alignment horizontal="center" vertical="center" wrapText="1"/>
    </x:xf>
    <x:xf numFmtId="0" fontId="13" fillId="12" borderId="2" xfId="0" applyAlignment="1">
      <x:alignment vertical="center" wrapText="1"/>
    </x:xf>
    <x:xf numFmtId="0" fontId="9" fillId="12" borderId="2" xfId="0" applyAlignment="1">
      <x:alignment vertical="center" wrapText="1"/>
    </x:xf>
    <x:xf numFmtId="0" fontId="8" fillId="0" borderId="2" xfId="0" applyAlignment="1">
      <x:alignment horizontal="left"/>
    </x:xf>
    <x:xf numFmtId="0" fontId="19" fillId="12" borderId="2" xfId="0" applyAlignment="1">
      <x:alignment horizontal="left" vertical="center" wrapText="1"/>
    </x:xf>
    <x:xf numFmtId="0" fontId="20" fillId="12" borderId="2" xfId="0" applyAlignment="1">
      <x:alignment horizontal="left" vertical="center" wrapText="1"/>
    </x:xf>
    <x:xf numFmtId="0" fontId="20" fillId="4" borderId="2" xfId="0" applyAlignment="1">
      <x:alignment horizontal="center" vertical="center" wrapText="1"/>
    </x:xf>
    <x:xf numFmtId="0" fontId="19" fillId="12" borderId="2" xfId="0" applyAlignment="1">
      <x:alignment horizontal="center" vertical="center" wrapText="1"/>
    </x:xf>
    <x:xf numFmtId="0" fontId="15" fillId="0" borderId="0" xfId="0" applyAlignment="1">
      <x:alignment horizontal="center"/>
    </x:xf>
    <x:xf numFmtId="0" fontId="12" fillId="10" borderId="1" xfId="0" applyAlignment="1">
      <x:alignment vertical="center" wrapText="1"/>
    </x:xf>
    <x:xf numFmtId="0" fontId="19" fillId="12" borderId="2" xfId="0" applyAlignment="1">
      <x:alignment vertical="center" wrapText="1"/>
    </x:xf>
    <x:xf numFmtId="0" fontId="15" fillId="0" borderId="0" xfId="0"/>
    <x:xf numFmtId="0" fontId="19" fillId="12" borderId="0" xfId="0" applyAlignment="1">
      <x:alignment vertical="center" wrapText="1"/>
    </x:xf>
    <x:xf numFmtId="0" fontId="6" fillId="16" borderId="0" xfId="0" applyAlignment="1">
      <x:alignment wrapText="1"/>
    </x:xf>
    <x:xf numFmtId="0" fontId="13" fillId="16" borderId="2" xfId="0" applyAlignment="1">
      <x:alignment horizontal="center" vertical="center" wrapText="1"/>
    </x:xf>
    <x:xf numFmtId="0" fontId="13" fillId="16" borderId="2" xfId="0" applyAlignment="1">
      <x:alignment vertical="center" wrapText="1"/>
    </x:xf>
    <x:xf numFmtId="0" fontId="13" fillId="16" borderId="2" xfId="0" applyAlignment="1">
      <x:alignment horizontal="left" vertical="center" wrapText="1"/>
    </x:xf>
    <x:xf numFmtId="0" fontId="16" fillId="8" borderId="2" xfId="0" applyAlignment="1">
      <x:alignment horizontal="center" vertical="center" wrapText="1"/>
    </x:xf>
    <x:xf numFmtId="0" fontId="3" fillId="16" borderId="2" xfId="0" applyAlignment="1">
      <x:alignment horizontal="left" vertical="center" wrapText="1"/>
    </x:xf>
    <x:xf numFmtId="0" fontId="9" fillId="16" borderId="2" xfId="0" applyAlignment="1">
      <x:alignment vertical="center" wrapText="1"/>
    </x:xf>
    <x:xf numFmtId="0" fontId="22" fillId="12" borderId="3" xfId="0" applyAlignment="1">
      <x:alignment vertical="center" wrapText="1"/>
    </x:xf>
    <x:xf numFmtId="0" fontId="22" fillId="26" borderId="4" xfId="0" applyAlignment="1">
      <x:alignment vertical="center" wrapText="1"/>
    </x:xf>
    <x:xf numFmtId="0" fontId="22" fillId="12" borderId="4" xfId="0" applyAlignment="1">
      <x:alignment vertical="center" wrapText="1"/>
    </x:xf>
    <x:xf numFmtId="0" fontId="22" fillId="26" borderId="5" xfId="0" applyAlignment="1">
      <x:alignment vertical="center" wrapText="1"/>
    </x:xf>
    <x:xf numFmtId="0" fontId="22" fillId="26" borderId="3" xfId="0" applyAlignment="1">
      <x:alignment vertical="center" wrapText="1"/>
    </x:xf>
    <x:xf numFmtId="0" fontId="22" fillId="0" borderId="5" xfId="0" applyAlignment="1">
      <x:alignment vertical="center" wrapText="1"/>
    </x:xf>
    <x:xf numFmtId="0" fontId="23" fillId="26" borderId="4" xfId="0" applyAlignment="1">
      <x:alignment vertical="center" wrapText="1"/>
    </x:xf>
    <x:xf numFmtId="0" fontId="22" fillId="0" borderId="4" xfId="0" applyAlignment="1">
      <x:alignment vertical="center" wrapText="1"/>
    </x:xf>
    <x:xf numFmtId="0" fontId="23" fillId="26" borderId="3" xfId="0" applyAlignment="1">
      <x:alignment vertical="center" wrapText="1"/>
    </x:xf>
    <x:xf numFmtId="0" fontId="22" fillId="0" borderId="3" xfId="0" applyAlignment="1">
      <x:alignment vertical="center" wrapText="1"/>
    </x:xf>
    <x:xf numFmtId="0" fontId="22" fillId="27" borderId="4" xfId="0" applyAlignment="1">
      <x:alignment vertical="center" wrapText="1"/>
    </x:xf>
    <x:xf numFmtId="0" fontId="22" fillId="13" borderId="4" xfId="0" applyAlignment="1">
      <x:alignment vertical="center" wrapText="1"/>
    </x:xf>
    <x:xf numFmtId="0" fontId="22" fillId="28" borderId="3" xfId="0" applyAlignment="1">
      <x:alignment vertical="center" wrapText="1"/>
    </x:xf>
    <x:xf numFmtId="0" fontId="22" fillId="28" borderId="4" xfId="0" applyAlignment="1">
      <x:alignment vertical="center" wrapText="1"/>
    </x:xf>
    <x:xf numFmtId="0" fontId="22" fillId="28" borderId="5" xfId="0" applyAlignment="1">
      <x:alignment vertical="center" wrapText="1"/>
    </x:xf>
    <x:xf numFmtId="0" fontId="22" fillId="29" borderId="4" xfId="0" applyAlignment="1">
      <x:alignment vertical="center" wrapText="1"/>
    </x:xf>
    <x:xf numFmtId="0" fontId="22" fillId="29" borderId="5" xfId="0" applyAlignment="1">
      <x:alignment vertical="center" wrapText="1"/>
    </x:xf>
    <x:xf numFmtId="0" fontId="22" fillId="30" borderId="3" xfId="0" applyAlignment="1">
      <x:alignment vertical="center" wrapText="1"/>
    </x:xf>
    <x:xf numFmtId="0" fontId="22" fillId="30" borderId="4" xfId="0" applyAlignment="1">
      <x:alignment vertical="center" wrapText="1"/>
    </x:xf>
    <x:xf numFmtId="0" fontId="22" fillId="31" borderId="4" xfId="0" applyAlignment="1">
      <x:alignment vertical="center" wrapText="1"/>
    </x:xf>
    <x:xf numFmtId="0" fontId="22" fillId="31" borderId="5" xfId="0" applyAlignment="1">
      <x:alignment vertical="center" wrapText="1"/>
    </x:xf>
    <x:xf numFmtId="0" fontId="22" fillId="32" borderId="4" xfId="0" applyAlignment="1">
      <x:alignment vertical="center" wrapText="1"/>
    </x:xf>
    <x:xf numFmtId="0" fontId="22" fillId="32" borderId="5" xfId="0" applyAlignment="1">
      <x:alignment vertical="center" wrapText="1"/>
    </x:xf>
    <x:xf numFmtId="0" fontId="22" fillId="33" borderId="4" xfId="0" applyAlignment="1">
      <x:alignment vertical="center" wrapText="1"/>
    </x:xf>
    <x:xf numFmtId="0" fontId="22" fillId="33" borderId="5" xfId="0" applyAlignment="1">
      <x:alignment vertical="center" wrapText="1"/>
    </x:xf>
    <x:xf numFmtId="0" fontId="22" fillId="12" borderId="6" xfId="0" applyAlignment="1">
      <x:alignment vertical="center" wrapText="1"/>
    </x:xf>
    <x:xf numFmtId="0" fontId="22" fillId="26" borderId="2" xfId="0" applyAlignment="1">
      <x:alignment vertical="center" wrapText="1"/>
    </x:xf>
    <x:xf numFmtId="0" fontId="22" fillId="12" borderId="2" xfId="0" applyAlignment="1">
      <x:alignment vertical="center" wrapText="1"/>
    </x:xf>
    <x:xf numFmtId="0" fontId="22" fillId="26" borderId="7" xfId="0" applyAlignment="1">
      <x:alignment vertical="center" wrapText="1"/>
    </x:xf>
    <x:xf numFmtId="0" fontId="22" fillId="26" borderId="6" xfId="0" applyAlignment="1">
      <x:alignment vertical="center" wrapText="1"/>
    </x:xf>
    <x:xf numFmtId="0" fontId="22" fillId="0" borderId="7" xfId="0" applyAlignment="1">
      <x:alignment vertical="center" wrapText="1"/>
    </x:xf>
    <x:xf numFmtId="0" fontId="22" fillId="0" borderId="2" xfId="0" applyAlignment="1">
      <x:alignment vertical="center" wrapText="1"/>
    </x:xf>
    <x:xf numFmtId="0" fontId="23" fillId="26" borderId="2" xfId="0" applyAlignment="1">
      <x:alignment vertical="center" wrapText="1"/>
    </x:xf>
    <x:xf numFmtId="0" fontId="23" fillId="26" borderId="6" xfId="0" applyAlignment="1">
      <x:alignment vertical="center" wrapText="1"/>
    </x:xf>
    <x:xf numFmtId="0" fontId="22" fillId="0" borderId="6" xfId="0" applyAlignment="1">
      <x:alignment vertical="center" wrapText="1"/>
    </x:xf>
    <x:xf numFmtId="0" fontId="22" fillId="27" borderId="2" xfId="0" applyAlignment="1">
      <x:alignment vertical="center" wrapText="1"/>
    </x:xf>
    <x:xf numFmtId="0" fontId="22" fillId="13" borderId="2" xfId="0" applyAlignment="1">
      <x:alignment vertical="center" wrapText="1"/>
    </x:xf>
    <x:xf numFmtId="0" fontId="22" fillId="28" borderId="6" xfId="0" applyAlignment="1">
      <x:alignment vertical="center" wrapText="1"/>
    </x:xf>
    <x:xf numFmtId="0" fontId="22" fillId="28" borderId="2" xfId="0" applyAlignment="1">
      <x:alignment vertical="center" wrapText="1"/>
    </x:xf>
    <x:xf numFmtId="0" fontId="22" fillId="28" borderId="7" xfId="0" applyAlignment="1">
      <x:alignment vertical="center" wrapText="1"/>
    </x:xf>
    <x:xf numFmtId="0" fontId="22" fillId="29" borderId="2" xfId="0" applyAlignment="1">
      <x:alignment vertical="center" wrapText="1"/>
    </x:xf>
    <x:xf numFmtId="0" fontId="22" fillId="29" borderId="7" xfId="0" applyAlignment="1">
      <x:alignment vertical="center" wrapText="1"/>
    </x:xf>
    <x:xf numFmtId="0" fontId="22" fillId="30" borderId="6" xfId="0" applyAlignment="1">
      <x:alignment vertical="center" wrapText="1"/>
    </x:xf>
    <x:xf numFmtId="0" fontId="22" fillId="0" borderId="2" xfId="0" applyAlignment="1">
      <x:alignment vertical="center" wrapText="1"/>
    </x:xf>
    <x:xf numFmtId="0" fontId="22" fillId="30" borderId="2" xfId="0" applyAlignment="1">
      <x:alignment vertical="center" wrapText="1"/>
    </x:xf>
    <x:xf numFmtId="0" fontId="22" fillId="31" borderId="2" xfId="0" applyAlignment="1">
      <x:alignment vertical="center" wrapText="1"/>
    </x:xf>
    <x:xf numFmtId="0" fontId="22" fillId="31" borderId="7" xfId="0" applyAlignment="1">
      <x:alignment vertical="center" wrapText="1"/>
    </x:xf>
    <x:xf numFmtId="0" fontId="22" fillId="32" borderId="2" xfId="0" applyAlignment="1">
      <x:alignment vertical="center" wrapText="1"/>
    </x:xf>
    <x:xf numFmtId="0" fontId="22" fillId="32" borderId="7" xfId="0" applyAlignment="1">
      <x:alignment vertical="center" wrapText="1"/>
    </x:xf>
    <x:xf numFmtId="0" fontId="22" fillId="33" borderId="2" xfId="0" applyAlignment="1">
      <x:alignment vertical="center" wrapText="1"/>
    </x:xf>
    <x:xf numFmtId="0" fontId="22" fillId="33" borderId="7" xfId="0" applyAlignment="1">
      <x:alignment vertical="center" wrapText="1"/>
    </x:xf>
    <x:xf numFmtId="0" fontId="22" fillId="0" borderId="8" xfId="0" applyAlignment="1">
      <x:alignment vertical="center" wrapText="1"/>
    </x:xf>
    <x:xf numFmtId="0" fontId="24" fillId="12" borderId="6" xfId="0" applyAlignment="1">
      <x:alignment vertical="center" wrapText="1"/>
    </x:xf>
    <x:xf numFmtId="0" fontId="24" fillId="26" borderId="2" xfId="0" applyAlignment="1">
      <x:alignment vertical="center" wrapText="1"/>
    </x:xf>
    <x:xf numFmtId="0" fontId="24" fillId="12" borderId="2" xfId="0" applyAlignment="1">
      <x:alignment vertical="center" wrapText="1"/>
    </x:xf>
    <x:xf numFmtId="0" fontId="24" fillId="26" borderId="7" xfId="0" applyAlignment="1">
      <x:alignment vertical="center" wrapText="1"/>
    </x:xf>
    <x:xf numFmtId="0" fontId="24" fillId="26" borderId="6" xfId="0" applyAlignment="1">
      <x:alignment vertical="center" wrapText="1"/>
    </x:xf>
    <x:xf numFmtId="0" fontId="24" fillId="0" borderId="7" xfId="0" applyAlignment="1">
      <x:alignment vertical="center" wrapText="1"/>
    </x:xf>
    <x:xf numFmtId="0" fontId="24" fillId="0" borderId="2" xfId="0" applyAlignment="1">
      <x:alignment vertical="center" wrapText="1"/>
    </x:xf>
    <x:xf numFmtId="0" fontId="24" fillId="0" borderId="6" xfId="0" applyAlignment="1">
      <x:alignment vertical="center" wrapText="1"/>
    </x:xf>
    <x:xf numFmtId="0" fontId="24" fillId="27" borderId="2" xfId="0" applyAlignment="1">
      <x:alignment vertical="center" wrapText="1"/>
    </x:xf>
    <x:xf numFmtId="0" fontId="24" fillId="13" borderId="2" xfId="0" applyAlignment="1">
      <x:alignment vertical="center" wrapText="1"/>
    </x:xf>
    <x:xf numFmtId="0" fontId="25" fillId="0" borderId="2" xfId="0"/>
    <x:xf numFmtId="0" fontId="24" fillId="12" borderId="2" xfId="1" applyAlignment="1">
      <x:alignment vertical="center" wrapText="1"/>
    </x:xf>
    <x:xf numFmtId="0" fontId="26" fillId="0" borderId="2" xfId="0"/>
    <x:xf numFmtId="0" fontId="21" fillId="0" borderId="2" xfId="0"/>
    <x:xf numFmtId="0" fontId="27" fillId="0" borderId="2" xfId="0"/>
    <x:xf numFmtId="0" fontId="24" fillId="0" borderId="2" xfId="0" applyAlignment="1">
      <x:alignment vertical="center"/>
    </x:xf>
    <x:xf numFmtId="0" fontId="24" fillId="0" borderId="2" xfId="0"/>
    <x:xf numFmtId="0" fontId="21" fillId="28" borderId="6" xfId="0" applyAlignment="1">
      <x:alignment horizontal="left" vertical="center" wrapText="1"/>
    </x:xf>
    <x:xf numFmtId="0" fontId="21" fillId="28" borderId="6" xfId="0" applyAlignment="1">
      <x:alignment horizontal="left" vertical="center"/>
    </x:xf>
    <x:xf numFmtId="0" fontId="21" fillId="28" borderId="2" xfId="0" applyAlignment="1">
      <x:alignment horizontal="left" vertical="center" wrapText="1"/>
    </x:xf>
    <x:xf numFmtId="0" fontId="21" fillId="28" borderId="2" xfId="0" applyAlignment="1">
      <x:alignment horizontal="left" vertical="center"/>
    </x:xf>
    <x:xf numFmtId="0" fontId="21" fillId="28" borderId="7" xfId="0" applyAlignment="1">
      <x:alignment horizontal="left" vertical="center" wrapText="1"/>
    </x:xf>
    <x:xf numFmtId="0" fontId="21" fillId="28" borderId="7" xfId="0" applyAlignment="1">
      <x:alignment horizontal="left" vertical="center"/>
    </x:xf>
    <x:xf numFmtId="0" fontId="24" fillId="29" borderId="2" xfId="0" applyAlignment="1">
      <x:alignment vertical="center" wrapText="1"/>
    </x:xf>
    <x:xf numFmtId="0" fontId="24" fillId="29" borderId="7" xfId="0" applyAlignment="1">
      <x:alignment vertical="center" wrapText="1"/>
    </x:xf>
    <x:xf numFmtId="0" fontId="24" fillId="30" borderId="6" xfId="0" applyAlignment="1">
      <x:alignment vertical="center" wrapText="1"/>
    </x:xf>
    <x:xf numFmtId="0" fontId="24" fillId="0" borderId="2" xfId="0" applyAlignment="1">
      <x:alignment vertical="center" wrapText="1"/>
    </x:xf>
    <x:xf numFmtId="0" fontId="24" fillId="30" borderId="2" xfId="0" applyAlignment="1">
      <x:alignment vertical="center" wrapText="1"/>
    </x:xf>
    <x:xf numFmtId="0" fontId="24" fillId="31" borderId="2" xfId="0" applyAlignment="1">
      <x:alignment vertical="center" wrapText="1"/>
    </x:xf>
    <x:xf numFmtId="0" fontId="24" fillId="31" borderId="7" xfId="0" applyAlignment="1">
      <x:alignment vertical="center" wrapText="1"/>
    </x:xf>
    <x:xf numFmtId="0" fontId="24" fillId="32" borderId="2" xfId="0" applyAlignment="1">
      <x:alignment vertical="center" wrapText="1"/>
    </x:xf>
    <x:xf numFmtId="0" fontId="24" fillId="32" borderId="7" xfId="0" applyAlignment="1">
      <x:alignment vertical="center" wrapText="1"/>
    </x:xf>
    <x:xf numFmtId="0" fontId="24" fillId="33" borderId="2" xfId="0" applyAlignment="1">
      <x:alignment vertical="center" wrapText="1"/>
    </x:xf>
    <x:xf numFmtId="0" fontId="24" fillId="33" borderId="7" xfId="0" applyAlignment="1">
      <x:alignment vertical="center" wrapText="1"/>
    </x:xf>
    <x:xf numFmtId="0" fontId="22" fillId="12" borderId="9" xfId="0" applyAlignment="1">
      <x:alignment vertical="center" wrapText="1"/>
    </x:xf>
    <x:xf numFmtId="0" fontId="22" fillId="0" borderId="6" xfId="0"/>
    <x:xf numFmtId="0" fontId="22" fillId="26" borderId="10" xfId="0" applyAlignment="1">
      <x:alignment vertical="center" wrapText="1"/>
    </x:xf>
    <x:xf numFmtId="0" fontId="28" fillId="34" borderId="2" xfId="0" applyAlignment="1">
      <x:alignment vertical="center" wrapText="1"/>
    </x:xf>
    <x:xf numFmtId="0" fontId="22" fillId="12" borderId="10" xfId="0" applyAlignment="1">
      <x:alignment vertical="center" wrapText="1"/>
    </x:xf>
    <x:xf numFmtId="0" fontId="22" fillId="0" borderId="2" xfId="0"/>
    <x:xf numFmtId="0" fontId="22" fillId="26" borderId="11" xfId="0" applyAlignment="1">
      <x:alignment vertical="center" wrapText="1"/>
    </x:xf>
    <x:xf numFmtId="0" fontId="28" fillId="34" borderId="7" xfId="0" applyAlignment="1">
      <x:alignment vertical="center" wrapText="1"/>
    </x:xf>
    <x:xf numFmtId="0" fontId="22" fillId="12" borderId="2" xfId="2" applyAlignment="1">
      <x:alignment vertical="center" wrapText="1"/>
    </x:xf>
    <x:xf numFmtId="0" fontId="22" fillId="0" borderId="2" xfId="2" applyAlignment="1">
      <x:alignment vertical="center" wrapText="1"/>
    </x:xf>
    <x:xf numFmtId="0" fontId="28" fillId="35" borderId="2" xfId="0" applyAlignment="1">
      <x:alignment vertical="center" wrapText="1"/>
    </x:xf>
    <x:xf numFmtId="0" fontId="22" fillId="26" borderId="9" xfId="0" applyAlignment="1">
      <x:alignment vertical="center" wrapText="1"/>
    </x:xf>
    <x:xf numFmtId="0" fontId="28" fillId="34" borderId="6" xfId="0" applyAlignment="1">
      <x:alignment vertical="center" wrapText="1"/>
    </x:xf>
    <x:xf numFmtId="0" fontId="28" fillId="34" borderId="12" xfId="0" applyAlignment="1">
      <x:alignment vertical="center" wrapText="1"/>
    </x:xf>
    <x:xf numFmtId="0" fontId="22" fillId="0" borderId="11" xfId="0" applyAlignment="1">
      <x:alignment vertical="center" wrapText="1"/>
    </x:xf>
    <x:xf numFmtId="0" fontId="22" fillId="0" borderId="10" xfId="0" applyAlignment="1">
      <x:alignment vertical="center" wrapText="1"/>
    </x:xf>
    <x:xf numFmtId="0" fontId="23" fillId="26" borderId="10" xfId="0" applyAlignment="1">
      <x:alignment vertical="center" wrapText="1"/>
    </x:xf>
    <x:xf numFmtId="0" fontId="23" fillId="26" borderId="9" xfId="0" applyAlignment="1">
      <x:alignment vertical="center" wrapText="1"/>
    </x:xf>
    <x:xf numFmtId="0" fontId="22" fillId="0" borderId="9" xfId="0" applyAlignment="1">
      <x:alignment vertical="center" wrapText="1"/>
    </x:xf>
    <x:xf numFmtId="0" fontId="22" fillId="27" borderId="10" xfId="0" applyAlignment="1">
      <x:alignment vertical="center" wrapText="1"/>
    </x:xf>
    <x:xf numFmtId="0" fontId="22" fillId="36" borderId="10" xfId="0" applyAlignment="1">
      <x:alignment vertical="center" wrapText="1"/>
    </x:xf>
    <x:xf numFmtId="0" fontId="22" fillId="0" borderId="13" xfId="0" applyAlignment="1">
      <x:alignment vertical="center" wrapText="1"/>
    </x:xf>
    <x:xf numFmtId="0" fontId="22" fillId="0" borderId="14" xfId="0" applyAlignment="1">
      <x:alignment vertical="center" wrapText="1"/>
    </x:xf>
    <x:xf numFmtId="0" fontId="22" fillId="13" borderId="10" xfId="0" applyAlignment="1">
      <x:alignment vertical="center" wrapText="1"/>
    </x:xf>
    <x:xf numFmtId="0" fontId="25" fillId="0" borderId="10" xfId="0"/>
    <x:xf numFmtId="0" fontId="25" fillId="0" borderId="10" xfId="0" applyAlignment="1">
      <x:alignment vertical="center" wrapText="1"/>
    </x:xf>
    <x:xf numFmtId="0" fontId="28" fillId="35" borderId="8" xfId="0" applyAlignment="1">
      <x:alignment vertical="center" wrapText="1"/>
    </x:xf>
    <x:xf numFmtId="0" fontId="22" fillId="36" borderId="10" xfId="0"/>
    <x:xf numFmtId="0" fontId="0" fillId="0" borderId="2" xfId="0"/>
    <x:xf numFmtId="0" fontId="22" fillId="36" borderId="10" xfId="2"/>
    <x:xf numFmtId="0" fontId="22" fillId="0" borderId="2" xfId="0" applyAlignment="1">
      <x:alignment vertical="center" wrapText="1"/>
    </x:xf>
    <x:xf numFmtId="0" fontId="22" fillId="0" borderId="12" xfId="0" applyAlignment="1">
      <x:alignment vertical="center" wrapText="1"/>
    </x:xf>
    <x:xf numFmtId="0" fontId="22" fillId="0" borderId="10" xfId="0" applyAlignment="1">
      <x:alignment vertical="center"/>
    </x:xf>
    <x:xf numFmtId="0" fontId="28" fillId="35" borderId="15" xfId="0" applyAlignment="1">
      <x:alignment vertical="center" wrapText="1"/>
    </x:xf>
    <x:xf numFmtId="0" fontId="22" fillId="28" borderId="9" xfId="0" applyAlignment="1">
      <x:alignment vertical="center" wrapText="1"/>
    </x:xf>
    <x:xf numFmtId="0" fontId="22" fillId="28" borderId="10" xfId="0" applyAlignment="1">
      <x:alignment vertical="center" wrapText="1"/>
    </x:xf>
    <x:xf numFmtId="0" fontId="22" fillId="28" borderId="11" xfId="0" applyAlignment="1">
      <x:alignment vertical="center" wrapText="1"/>
    </x:xf>
    <x:xf numFmtId="0" fontId="22" fillId="29" borderId="10" xfId="0" applyAlignment="1">
      <x:alignment vertical="center" wrapText="1"/>
    </x:xf>
    <x:xf numFmtId="0" fontId="22" fillId="29" borderId="16" xfId="0" applyAlignment="1">
      <x:alignment vertical="center" wrapText="1"/>
    </x:xf>
    <x:xf numFmtId="0" fontId="22" fillId="29" borderId="11" xfId="0" applyAlignment="1">
      <x:alignment vertical="center" wrapText="1"/>
    </x:xf>
    <x:xf numFmtId="0" fontId="22" fillId="30" borderId="9" xfId="0" applyAlignment="1">
      <x:alignment vertical="center" wrapText="1"/>
    </x:xf>
    <x:xf numFmtId="0" fontId="28" fillId="35" borderId="14" xfId="0" applyAlignment="1">
      <x:alignment vertical="center" wrapText="1"/>
    </x:xf>
    <x:xf numFmtId="0" fontId="28" fillId="34" borderId="2" xfId="0" applyAlignment="1">
      <x:alignment vertical="center" wrapText="1"/>
    </x:xf>
    <x:xf numFmtId="0" fontId="22" fillId="30" borderId="10" xfId="0" applyAlignment="1">
      <x:alignment vertical="center" wrapText="1"/>
    </x:xf>
    <x:xf numFmtId="0" fontId="23" fillId="0" borderId="6" xfId="0" applyAlignment="1">
      <x:alignment vertical="center" wrapText="1"/>
    </x:xf>
    <x:xf numFmtId="0" fontId="22" fillId="0" borderId="6" xfId="0" applyAlignment="1">
      <x:alignment vertical="center"/>
    </x:xf>
    <x:xf numFmtId="0" fontId="22" fillId="31" borderId="10" xfId="0" applyAlignment="1">
      <x:alignment vertical="center" wrapText="1"/>
    </x:xf>
    <x:xf numFmtId="0" fontId="22" fillId="31" borderId="2" xfId="0" applyAlignment="1">
      <x:alignment vertical="center"/>
    </x:xf>
    <x:xf numFmtId="0" fontId="22" fillId="0" borderId="2" xfId="0" applyAlignment="1">
      <x:alignment vertical="center"/>
    </x:xf>
    <x:xf numFmtId="0" fontId="22" fillId="31" borderId="11" xfId="0" applyAlignment="1">
      <x:alignment vertical="center" wrapText="1"/>
    </x:xf>
    <x:xf numFmtId="0" fontId="22" fillId="31" borderId="7" xfId="0" applyAlignment="1">
      <x:alignment vertical="center"/>
    </x:xf>
    <x:xf numFmtId="0" fontId="22" fillId="32" borderId="10" xfId="0" applyAlignment="1">
      <x:alignment vertical="center" wrapText="1"/>
    </x:xf>
    <x:xf numFmtId="0" fontId="22" fillId="32" borderId="11" xfId="0" applyAlignment="1">
      <x:alignment vertical="center" wrapText="1"/>
    </x:xf>
    <x:xf numFmtId="0" fontId="22" fillId="33" borderId="10" xfId="0" applyAlignment="1">
      <x:alignment vertical="center" wrapText="1"/>
    </x:xf>
    <x:xf numFmtId="0" fontId="22" fillId="33" borderId="11" xfId="0" applyAlignment="1">
      <x:alignment vertical="center" wrapText="1"/>
    </x:xf>
    <x:xf numFmtId="0" fontId="30" fillId="37" borderId="17" xfId="0" applyAlignment="1">
      <x:alignment horizontal="center" vertical="center" wrapText="1"/>
    </x:xf>
    <x:xf numFmtId="0" fontId="13" fillId="38" borderId="17" xfId="0" applyAlignment="1">
      <x:alignment horizontal="center" vertical="center" wrapText="1"/>
    </x:xf>
    <x:xf numFmtId="0" fontId="13" fillId="38" borderId="17" xfId="0" applyAlignment="1">
      <x:alignment vertical="center" wrapText="1"/>
    </x:xf>
    <x:xf numFmtId="0" fontId="16" fillId="50" borderId="17" xfId="0" applyAlignment="1">
      <x:alignment horizontal="center" vertical="center" wrapText="1"/>
    </x:xf>
    <x:xf numFmtId="0" fontId="3" fillId="38" borderId="17" xfId="0" applyAlignment="1">
      <x:alignment vertical="center" wrapText="1"/>
    </x:xf>
    <x:xf numFmtId="0" fontId="9" fillId="38" borderId="17" xfId="0" applyAlignment="1">
      <x:alignment vertical="center" wrapText="1"/>
    </x:xf>
    <x:xf numFmtId="0" fontId="13" fillId="39" borderId="17" xfId="0" applyAlignment="1">
      <x:alignment horizontal="center" vertical="center" wrapText="1"/>
    </x:xf>
    <x:xf numFmtId="0" fontId="13" fillId="39" borderId="17" xfId="0" applyAlignment="1">
      <x:alignment vertical="center" wrapText="1"/>
    </x:xf>
    <x:xf numFmtId="0" fontId="16" fillId="42" borderId="17" xfId="0" applyAlignment="1">
      <x:alignment horizontal="center" vertical="center" wrapText="1"/>
    </x:xf>
    <x:xf numFmtId="0" fontId="3" fillId="39" borderId="17" xfId="0" applyAlignment="1">
      <x:alignment vertical="center" wrapText="1"/>
    </x:xf>
    <x:xf numFmtId="0" fontId="9" fillId="39" borderId="17" xfId="0" applyAlignment="1">
      <x:alignment vertical="center" wrapText="1"/>
    </x:xf>
    <x:xf numFmtId="0" fontId="16" fillId="44" borderId="17" xfId="0" applyAlignment="1">
      <x:alignment horizontal="center" vertical="center" wrapText="1"/>
    </x:xf>
    <x:xf numFmtId="0" fontId="13" fillId="40" borderId="17" xfId="0" applyAlignment="1">
      <x:alignment horizontal="center" vertical="center" wrapText="1"/>
    </x:xf>
    <x:xf numFmtId="0" fontId="13" fillId="40" borderId="17" xfId="0" applyAlignment="1">
      <x:alignment vertical="center" wrapText="1"/>
    </x:xf>
    <x:xf numFmtId="0" fontId="3" fillId="40" borderId="17" xfId="0" applyAlignment="1">
      <x:alignment vertical="center" wrapText="1"/>
    </x:xf>
    <x:xf numFmtId="0" fontId="9" fillId="40" borderId="17" xfId="0" applyAlignment="1">
      <x:alignment vertical="center" wrapText="1"/>
    </x:xf>
    <x:xf numFmtId="0" fontId="13" fillId="41" borderId="17" xfId="0" applyAlignment="1">
      <x:alignment horizontal="center" vertical="center" wrapText="1"/>
    </x:xf>
    <x:xf numFmtId="0" fontId="13" fillId="41" borderId="17" xfId="0" applyAlignment="1">
      <x:alignment vertical="center" wrapText="1"/>
    </x:xf>
    <x:xf numFmtId="0" fontId="3" fillId="41" borderId="17" xfId="0" applyAlignment="1">
      <x:alignment vertical="center" wrapText="1"/>
    </x:xf>
    <x:xf numFmtId="0" fontId="9" fillId="41" borderId="17" xfId="0" applyAlignment="1">
      <x:alignment vertical="center" wrapText="1"/>
    </x:xf>
    <x:xf numFmtId="0" fontId="13" fillId="42" borderId="17" xfId="0" applyAlignment="1">
      <x:alignment horizontal="center" vertical="center" wrapText="1"/>
    </x:xf>
    <x:xf numFmtId="0" fontId="13" fillId="42" borderId="17" xfId="0" applyAlignment="1">
      <x:alignment vertical="center" wrapText="1"/>
    </x:xf>
    <x:xf numFmtId="0" fontId="3" fillId="42" borderId="17" xfId="0" applyAlignment="1">
      <x:alignment vertical="center" wrapText="1"/>
    </x:xf>
    <x:xf numFmtId="0" fontId="9" fillId="42" borderId="17" xfId="0" applyAlignment="1">
      <x:alignment vertical="center" wrapText="1"/>
    </x:xf>
    <x:xf numFmtId="0" fontId="13" fillId="43" borderId="17" xfId="0" applyAlignment="1">
      <x:alignment horizontal="center" vertical="center" wrapText="1"/>
    </x:xf>
    <x:xf numFmtId="0" fontId="13" fillId="43" borderId="17" xfId="0" applyAlignment="1">
      <x:alignment vertical="center" wrapText="1"/>
    </x:xf>
    <x:xf numFmtId="0" fontId="3" fillId="43" borderId="17" xfId="0" applyAlignment="1">
      <x:alignment vertical="center" wrapText="1"/>
    </x:xf>
    <x:xf numFmtId="0" fontId="9" fillId="43" borderId="17" xfId="0" applyAlignment="1">
      <x:alignment vertical="center" wrapText="1"/>
    </x:xf>
    <x:xf numFmtId="0" fontId="13" fillId="44" borderId="17" xfId="0" applyAlignment="1">
      <x:alignment horizontal="center" vertical="center" wrapText="1"/>
    </x:xf>
    <x:xf numFmtId="0" fontId="13" fillId="44" borderId="17" xfId="0" applyAlignment="1">
      <x:alignment vertical="center" wrapText="1"/>
    </x:xf>
    <x:xf numFmtId="0" fontId="3" fillId="44" borderId="17" xfId="0" applyAlignment="1">
      <x:alignment vertical="center" wrapText="1"/>
    </x:xf>
    <x:xf numFmtId="0" fontId="9" fillId="44" borderId="17" xfId="0" applyAlignment="1">
      <x:alignment vertical="center" wrapText="1"/>
    </x:xf>
    <x:xf numFmtId="0" fontId="13" fillId="45" borderId="17" xfId="0" applyAlignment="1">
      <x:alignment horizontal="center" vertical="center" wrapText="1"/>
    </x:xf>
    <x:xf numFmtId="0" fontId="13" fillId="45" borderId="17" xfId="0" applyAlignment="1">
      <x:alignment vertical="center" wrapText="1"/>
    </x:xf>
    <x:xf numFmtId="0" fontId="3" fillId="45" borderId="17" xfId="0" applyAlignment="1">
      <x:alignment vertical="center" wrapText="1"/>
    </x:xf>
    <x:xf numFmtId="0" fontId="9" fillId="45" borderId="17" xfId="0" applyAlignment="1">
      <x:alignment vertical="center" wrapText="1"/>
    </x:xf>
    <x:xf numFmtId="0" fontId="13" fillId="46" borderId="17" xfId="0" applyAlignment="1">
      <x:alignment horizontal="center" vertical="center" wrapText="1"/>
    </x:xf>
    <x:xf numFmtId="0" fontId="13" fillId="46" borderId="17" xfId="0" applyAlignment="1">
      <x:alignment vertical="center" wrapText="1"/>
    </x:xf>
    <x:xf numFmtId="0" fontId="3" fillId="46" borderId="17" xfId="0" applyAlignment="1">
      <x:alignment vertical="center" wrapText="1"/>
    </x:xf>
    <x:xf numFmtId="0" fontId="9" fillId="46" borderId="17" xfId="0" applyAlignment="1">
      <x:alignment vertical="center" wrapText="1"/>
    </x:xf>
    <x:xf numFmtId="0" fontId="13" fillId="47" borderId="17" xfId="0" applyAlignment="1">
      <x:alignment horizontal="center" vertical="center" wrapText="1"/>
    </x:xf>
    <x:xf numFmtId="0" fontId="13" fillId="47" borderId="17" xfId="0" applyAlignment="1">
      <x:alignment vertical="center" wrapText="1"/>
    </x:xf>
    <x:xf numFmtId="0" fontId="3" fillId="47" borderId="17" xfId="0" applyAlignment="1">
      <x:alignment vertical="center" wrapText="1"/>
    </x:xf>
    <x:xf numFmtId="0" fontId="9" fillId="47" borderId="17" xfId="0" applyAlignment="1">
      <x:alignment vertical="center" wrapText="1"/>
    </x:xf>
    <x:xf numFmtId="0" fontId="13" fillId="48" borderId="17" xfId="0" applyAlignment="1">
      <x:alignment horizontal="center" vertical="center" wrapText="1"/>
    </x:xf>
    <x:xf numFmtId="0" fontId="13" fillId="48" borderId="17" xfId="0" applyAlignment="1">
      <x:alignment vertical="center" wrapText="1"/>
    </x:xf>
    <x:xf numFmtId="0" fontId="3" fillId="48" borderId="17" xfId="0" applyAlignment="1">
      <x:alignment vertical="center" wrapText="1"/>
    </x:xf>
    <x:xf numFmtId="0" fontId="9" fillId="48" borderId="17" xfId="0" applyAlignment="1">
      <x:alignment vertical="center" wrapText="1"/>
    </x:xf>
    <x:xf numFmtId="0" fontId="13" fillId="49" borderId="17" xfId="0" applyAlignment="1">
      <x:alignment horizontal="center" vertical="center" wrapText="1"/>
    </x:xf>
    <x:xf numFmtId="0" fontId="13" fillId="49" borderId="17" xfId="0" applyAlignment="1">
      <x:alignment vertical="center" wrapText="1"/>
    </x:xf>
    <x:xf numFmtId="0" fontId="3" fillId="49" borderId="17" xfId="0" applyAlignment="1">
      <x:alignment vertical="center" wrapText="1"/>
    </x:xf>
    <x:xf numFmtId="0" fontId="9" fillId="49" borderId="17" xfId="0" applyAlignment="1">
      <x:alignment vertical="center" wrapText="1"/>
    </x:xf>
    <x:xf numFmtId="0" fontId="0" fillId="38" borderId="17" xfId="0" applyAlignment="1">
      <x:alignment vertical="center" wrapText="1"/>
    </x:xf>
    <x:xf numFmtId="0" fontId="0" fillId="0" borderId="17" xfId="0" applyAlignment="1">
      <x:alignment vertical="center" wrapText="1"/>
    </x:xf>
    <x:xf numFmtId="0" fontId="0" fillId="40" borderId="17" xfId="0" applyAlignment="1">
      <x:alignment vertical="center" wrapText="1"/>
    </x:xf>
    <x:xf numFmtId="0" fontId="0" fillId="41" borderId="17" xfId="0" applyAlignment="1">
      <x:alignment vertical="center" wrapText="1"/>
    </x:xf>
    <x:xf numFmtId="0" fontId="0" fillId="42" borderId="17" xfId="0" applyAlignment="1">
      <x:alignment vertical="center" wrapText="1"/>
    </x:xf>
    <x:xf numFmtId="0" fontId="0" fillId="43" borderId="17" xfId="0" applyAlignment="1">
      <x:alignment vertical="center" wrapText="1"/>
    </x:xf>
    <x:xf numFmtId="0" fontId="0" fillId="44" borderId="17" xfId="0" applyAlignment="1">
      <x:alignment vertical="center" wrapText="1"/>
    </x:xf>
    <x:xf numFmtId="0" fontId="0" fillId="45" borderId="17" xfId="0" applyAlignment="1">
      <x:alignment vertical="center" wrapText="1"/>
    </x:xf>
    <x:xf numFmtId="0" fontId="0" fillId="46" borderId="17" xfId="0" applyAlignment="1">
      <x:alignment vertical="center" wrapText="1"/>
    </x:xf>
    <x:xf numFmtId="0" fontId="0" fillId="47" borderId="17" xfId="0" applyAlignment="1">
      <x:alignment vertical="center" wrapText="1"/>
    </x:xf>
    <x:xf numFmtId="0" fontId="0" fillId="48" borderId="17" xfId="0" applyAlignment="1">
      <x:alignment vertical="center" wrapText="1"/>
    </x:xf>
    <x:xf numFmtId="0" fontId="0" fillId="49" borderId="17" xfId="0" applyAlignment="1">
      <x:alignment vertical="center" wrapText="1"/>
    </x:xf>
    <x:xf numFmtId="0" fontId="31" fillId="37" borderId="0" xfId="0" applyAlignment="1">
      <x:alignment horizontal="center"/>
    </x:xf>
    <x:xf numFmtId="0" fontId="30" fillId="37" borderId="17" xfId="0" applyAlignment="1">
      <x:alignment vertical="center" wrapText="1"/>
    </x:xf>
    <x:xf numFmtId="0" fontId="0" fillId="39" borderId="17" xfId="0" applyAlignment="1">
      <x:alignment vertical="center" wrapText="1"/>
    </x:xf>
    <x:xf numFmtId="164" fontId="0" fillId="39" borderId="17" xfId="0" applyAlignment="1">
      <x:alignment vertical="center" wrapText="1"/>
    </x:xf>
    <x:xf numFmtId="1" fontId="0" fillId="39" borderId="17" xfId="0" applyAlignment="1">
      <x:alignment vertical="center" wrapText="1"/>
    </x:xf>
    <x:xf numFmtId="0" fontId="0" fillId="51" borderId="17" xfId="0" applyAlignment="1">
      <x:alignment vertical="center" wrapText="1"/>
    </x:xf>
    <x:xf numFmtId="164" fontId="0" fillId="51" borderId="17" xfId="0" applyAlignment="1">
      <x:alignment vertical="center" wrapText="1"/>
    </x:xf>
    <x:xf numFmtId="1" fontId="0" fillId="51" borderId="17" xfId="0" applyAlignment="1">
      <x:alignment vertical="center" wrapText="1"/>
    </x:xf>
    <x:xf numFmtId="0" fontId="32" fillId="52" borderId="17" xfId="0" applyAlignment="1">
      <x:alignment vertical="center" wrapText="1"/>
    </x:xf>
    <x:xf numFmtId="164" fontId="32" fillId="52" borderId="17" xfId="0" applyAlignment="1">
      <x:alignment vertical="center" wrapText="1"/>
    </x:xf>
    <x:xf numFmtId="164" fontId="0" fillId="0" borderId="17" xfId="0" applyAlignment="1">
      <x:alignment vertical="center" wrapText="1"/>
    </x:xf>
    <x:xf numFmtId="0" fontId="31" fillId="37" borderId="17" xfId="0" applyAlignment="1">
      <x:alignment vertical="center" wrapText="1"/>
    </x:xf>
    <x:xf numFmtId="164" fontId="30" fillId="37" borderId="17" xfId="0" applyAlignment="1">
      <x:alignment vertical="center" wrapText="1"/>
    </x:xf>
    <x:xf numFmtId="0" fontId="30" fillId="37" borderId="0" xfId="0" applyAlignment="1">
      <x:alignment horizontal="center" vertical="center" wrapText="1"/>
    </x:xf>
    <x:xf numFmtId="0" fontId="33" fillId="37" borderId="0" xfId="0"/>
    <x:xf numFmtId="0" fontId="32" fillId="0" borderId="0" xfId="0"/>
    <x:xf numFmtId="0" fontId="30" fillId="37" borderId="0" xfId="0"/>
    <x:xf numFmtId="0" fontId="34" fillId="53" borderId="17" xfId="0" applyAlignment="1">
      <x:alignment horizontal="center" vertical="center" wrapText="1"/>
    </x:xf>
    <x:xf numFmtId="0" fontId="0" fillId="39" borderId="17" xfId="0" applyAlignment="1">
      <x:alignment horizontal="center" vertical="center" wrapText="1"/>
    </x:xf>
    <x:xf numFmtId="0" fontId="34" fillId="54" borderId="17" xfId="0" applyAlignment="1">
      <x:alignment horizontal="center" vertical="center" wrapText="1"/>
    </x:xf>
    <x:xf numFmtId="0" fontId="0" fillId="48" borderId="17" xfId="0" applyAlignment="1">
      <x:alignment horizontal="center" vertical="center" wrapText="1"/>
    </x:xf>
    <x:xf numFmtId="0" fontId="0" fillId="55" borderId="17" xfId="0" applyAlignment="1">
      <x:alignment horizontal="center" vertical="center" wrapText="1"/>
    </x:xf>
    <x:xf numFmtId="0" fontId="0" fillId="0" borderId="17" xfId="0" applyAlignment="1">
      <x:alignment horizontal="center" vertical="center" wrapText="1"/>
    </x:xf>
    <x:xf numFmtId="0" fontId="0" fillId="0" borderId="0" xfId="0" applyAlignment="1">
      <x:alignment wrapText="1"/>
    </x:xf>
    <x:xf numFmtId="0" fontId="30" fillId="37" borderId="0" xfId="0" applyAlignment="1">
      <x:alignment horizontal="center"/>
    </x:xf>
    <x:xf numFmtId="0" fontId="0" fillId="0" borderId="18" xfId="0" applyNumberFormat="1" applyFont="1" applyFill="1" applyBorder="1"/>
    <x:xf numFmtId="0" fontId="2" fillId="2" borderId="19" xfId="0" applyNumberFormat="1" applyFont="1" applyFill="1" applyBorder="1" applyAlignment="1">
      <x:alignment horizontal="center" vertical="top"/>
    </x:xf>
    <x:xf numFmtId="0" fontId="2" fillId="2" borderId="18" xfId="0" applyNumberFormat="1" applyFont="1" applyFill="1" applyBorder="1" applyAlignment="1">
      <x:alignment horizontal="center"/>
    </x:xf>
    <x:xf numFmtId="0" fontId="0" fillId="3" borderId="18" xfId="0" applyNumberFormat="1" applyFont="1" applyFill="1" applyBorder="1" applyAlignment="1">
      <x:alignment wrapText="1"/>
    </x:xf>
    <x:xf numFmtId="0" fontId="0" fillId="4" borderId="18" xfId="0" applyNumberFormat="1" applyFont="1" applyFill="1" applyBorder="1" applyAlignment="1">
      <x:alignment wrapText="1"/>
    </x:xf>
    <x:xf numFmtId="0" fontId="0" fillId="6" borderId="18" xfId="0" applyNumberFormat="1" applyFont="1" applyFill="1" applyBorder="1" applyAlignment="1">
      <x:alignment wrapText="1"/>
    </x:xf>
    <x:xf numFmtId="0" fontId="0" fillId="8" borderId="18" xfId="0" applyNumberFormat="1" applyFont="1" applyFill="1" applyBorder="1" applyAlignment="1">
      <x:alignment wrapText="1"/>
    </x:xf>
    <x:xf numFmtId="0" fontId="0" fillId="7" borderId="18" xfId="0" applyNumberFormat="1" applyFont="1" applyFill="1" applyBorder="1" applyAlignment="1">
      <x:alignment wrapText="1"/>
    </x:xf>
    <x:xf numFmtId="0" fontId="0" fillId="18" borderId="18" xfId="0" applyNumberFormat="1" applyFont="1" applyFill="1" applyBorder="1" applyAlignment="1">
      <x:alignment wrapText="1"/>
    </x:xf>
    <x:xf numFmtId="0" fontId="0" fillId="19" borderId="18" xfId="0" applyNumberFormat="1" applyFont="1" applyFill="1" applyBorder="1" applyAlignment="1">
      <x:alignment wrapText="1"/>
    </x:xf>
    <x:xf numFmtId="0" fontId="5" fillId="21" borderId="18" xfId="0" applyNumberFormat="1" applyFont="1" applyFill="1" applyBorder="1" applyAlignment="1">
      <x:alignment horizontal="center"/>
    </x:xf>
    <x:xf numFmtId="164" fontId="0" fillId="0" borderId="18" xfId="0" applyNumberFormat="1" applyFont="1" applyFill="1" applyBorder="1"/>
    <x:xf numFmtId="164" fontId="2" fillId="2" borderId="18" xfId="0" applyNumberFormat="1" applyFont="1" applyFill="1" applyBorder="1" applyAlignment="1">
      <x:alignment horizontal="center"/>
    </x:xf>
    <x:xf numFmtId="1" fontId="0" fillId="22" borderId="18" xfId="0" applyNumberFormat="1" applyFont="1" applyFill="1" applyBorder="1"/>
    <x:xf numFmtId="1" fontId="0" fillId="23" borderId="18" xfId="0" applyNumberFormat="1" applyFont="1" applyFill="1" applyBorder="1"/>
    <x:xf numFmtId="1" fontId="0" fillId="24" borderId="18" xfId="0" applyNumberFormat="1" applyFont="1" applyFill="1" applyBorder="1"/>
    <x:xf numFmtId="1" fontId="0" fillId="25" borderId="18" xfId="0" applyNumberFormat="1" applyFont="1" applyFill="1" applyBorder="1"/>
    <x:xf numFmtId="1" fontId="2" fillId="22" borderId="18" xfId="0" applyNumberFormat="1" applyFont="1" applyFill="1" applyBorder="1" applyAlignment="1">
      <x:alignment horizontal="center"/>
    </x:xf>
    <x:xf numFmtId="1" fontId="2" fillId="23" borderId="18" xfId="0" applyNumberFormat="1" applyFont="1" applyFill="1" applyBorder="1" applyAlignment="1">
      <x:alignment horizontal="center"/>
    </x:xf>
    <x:xf numFmtId="1" fontId="2" fillId="24" borderId="18" xfId="0" applyNumberFormat="1" applyFont="1" applyFill="1" applyBorder="1" applyAlignment="1">
      <x:alignment horizontal="center"/>
    </x:xf>
    <x:xf numFmtId="1" fontId="2" fillId="25" borderId="18" xfId="0" applyNumberFormat="1" applyFont="1" applyFill="1" applyBorder="1" applyAlignment="1">
      <x:alignment horizontal="center"/>
    </x:xf>
    <x:xf numFmtId="1" fontId="0" fillId="0" borderId="18" xfId="0" applyNumberFormat="1" applyFont="1" applyFill="1" applyBorder="1"/>
    <x:xf numFmtId="0" fontId="7" fillId="2" borderId="19" xfId="0" applyNumberFormat="1" applyFont="1" applyFill="1" applyBorder="1" applyAlignment="1">
      <x:alignment horizontal="center" vertical="center" wrapText="1"/>
    </x:xf>
    <x:xf numFmtId="0" fontId="8" fillId="0" borderId="18" xfId="0" applyNumberFormat="1" applyFont="1" applyFill="1" applyBorder="1"/>
    <x:xf numFmtId="0" fontId="9" fillId="3" borderId="18" xfId="0" applyNumberFormat="1" applyFont="1" applyFill="1" applyBorder="1" applyAlignment="1">
      <x:alignment vertical="center" wrapText="1"/>
    </x:xf>
    <x:xf numFmtId="0" fontId="9" fillId="4" borderId="18" xfId="0" applyNumberFormat="1" applyFont="1" applyFill="1" applyBorder="1" applyAlignment="1">
      <x:alignment vertical="center" wrapText="1"/>
    </x:xf>
    <x:xf numFmtId="0" fontId="9" fillId="5" borderId="18" xfId="0" applyNumberFormat="1" applyFont="1" applyFill="1" applyBorder="1" applyAlignment="1">
      <x:alignment vertical="center" wrapText="1"/>
    </x:xf>
    <x:xf numFmtId="0" fontId="9" fillId="6" borderId="18" xfId="0" applyNumberFormat="1" applyFont="1" applyFill="1" applyBorder="1" applyAlignment="1">
      <x:alignment vertical="center" wrapText="1"/>
    </x:xf>
    <x:xf numFmtId="0" fontId="9" fillId="7" borderId="18" xfId="0" applyNumberFormat="1" applyFont="1" applyFill="1" applyBorder="1" applyAlignment="1">
      <x:alignment vertical="center" wrapText="1"/>
    </x:xf>
    <x:xf numFmtId="0" fontId="9" fillId="8" borderId="18" xfId="0" applyNumberFormat="1" applyFont="1" applyFill="1" applyBorder="1" applyAlignment="1">
      <x:alignment vertical="center" wrapText="1"/>
    </x:xf>
    <x:xf numFmtId="0" fontId="9" fillId="9" borderId="18" xfId="0" applyNumberFormat="1" applyFont="1" applyFill="1" applyBorder="1" applyAlignment="1">
      <x:alignment vertical="center" wrapText="1"/>
    </x:xf>
    <x:xf numFmtId="0" fontId="10" fillId="2" borderId="19" xfId="0" applyNumberFormat="1" applyFont="1" applyFill="1" applyBorder="1" applyAlignment="1">
      <x:alignment horizontal="center" vertical="center" wrapText="1"/>
    </x:xf>
    <x:xf numFmtId="0" fontId="11" fillId="3" borderId="18" xfId="0" applyNumberFormat="1" applyFont="1" applyFill="1" applyBorder="1" applyAlignment="1">
      <x:alignment vertical="center" wrapText="1"/>
    </x:xf>
    <x:xf numFmtId="0" fontId="11" fillId="4" borderId="18" xfId="0" applyNumberFormat="1" applyFont="1" applyFill="1" applyBorder="1" applyAlignment="1">
      <x:alignment vertical="center" wrapText="1"/>
    </x:xf>
    <x:xf numFmtId="0" fontId="11" fillId="5" borderId="18" xfId="0" applyNumberFormat="1" applyFont="1" applyFill="1" applyBorder="1" applyAlignment="1">
      <x:alignment vertical="center" wrapText="1"/>
    </x:xf>
    <x:xf numFmtId="0" fontId="11" fillId="6" borderId="18" xfId="0" applyNumberFormat="1" applyFont="1" applyFill="1" applyBorder="1" applyAlignment="1">
      <x:alignment vertical="center" wrapText="1"/>
    </x:xf>
    <x:xf numFmtId="0" fontId="11" fillId="9" borderId="18" xfId="0" applyNumberFormat="1" applyFont="1" applyFill="1" applyBorder="1" applyAlignment="1">
      <x:alignment vertical="center" wrapText="1"/>
    </x:xf>
    <x:xf numFmtId="0" fontId="12" fillId="2" borderId="19" xfId="0" applyNumberFormat="1" applyFont="1" applyFill="1" applyBorder="1" applyAlignment="1">
      <x:alignment horizontal="center" vertical="center" wrapText="1"/>
    </x:xf>
    <x:xf numFmtId="0" fontId="13" fillId="3" borderId="18" xfId="0" applyNumberFormat="1" applyFont="1" applyFill="1" applyBorder="1" applyAlignment="1">
      <x:alignment horizontal="center" vertical="center" wrapText="1"/>
    </x:xf>
    <x:xf numFmtId="0" fontId="13" fillId="3" borderId="18" xfId="0" applyNumberFormat="1" applyFont="1" applyFill="1" applyBorder="1" applyAlignment="1">
      <x:alignment vertical="center" wrapText="1"/>
    </x:xf>
    <x:xf numFmtId="0" fontId="14" fillId="3" borderId="18" xfId="0" applyNumberFormat="1" applyFont="1" applyFill="1" applyBorder="1" applyAlignment="1">
      <x:alignment horizontal="center" vertical="center" wrapText="1"/>
    </x:xf>
    <x:xf numFmtId="0" fontId="13" fillId="4" borderId="18" xfId="0" applyNumberFormat="1" applyFont="1" applyFill="1" applyBorder="1" applyAlignment="1">
      <x:alignment horizontal="center" vertical="center" wrapText="1"/>
    </x:xf>
    <x:xf numFmtId="0" fontId="13" fillId="4" borderId="18" xfId="0" applyNumberFormat="1" applyFont="1" applyFill="1" applyBorder="1" applyAlignment="1">
      <x:alignment vertical="center" wrapText="1"/>
    </x:xf>
    <x:xf numFmtId="0" fontId="14" fillId="4" borderId="18" xfId="0" applyNumberFormat="1" applyFont="1" applyFill="1" applyBorder="1" applyAlignment="1">
      <x:alignment horizontal="center" vertical="center" wrapText="1"/>
    </x:xf>
    <x:xf numFmtId="0" fontId="13" fillId="5" borderId="18" xfId="0" applyNumberFormat="1" applyFont="1" applyFill="1" applyBorder="1" applyAlignment="1">
      <x:alignment horizontal="center" vertical="center" wrapText="1"/>
    </x:xf>
    <x:xf numFmtId="0" fontId="13" fillId="5" borderId="18" xfId="0" applyNumberFormat="1" applyFont="1" applyFill="1" applyBorder="1" applyAlignment="1">
      <x:alignment vertical="center" wrapText="1"/>
    </x:xf>
    <x:xf numFmtId="0" fontId="14" fillId="5" borderId="18" xfId="0" applyNumberFormat="1" applyFont="1" applyFill="1" applyBorder="1" applyAlignment="1">
      <x:alignment horizontal="center" vertical="center" wrapText="1"/>
    </x:xf>
    <x:xf numFmtId="0" fontId="13" fillId="6" borderId="18" xfId="0" applyNumberFormat="1" applyFont="1" applyFill="1" applyBorder="1" applyAlignment="1">
      <x:alignment horizontal="center" vertical="center" wrapText="1"/>
    </x:xf>
    <x:xf numFmtId="0" fontId="13" fillId="6" borderId="18" xfId="0" applyNumberFormat="1" applyFont="1" applyFill="1" applyBorder="1" applyAlignment="1">
      <x:alignment vertical="center" wrapText="1"/>
    </x:xf>
    <x:xf numFmtId="0" fontId="14" fillId="6" borderId="18" xfId="0" applyNumberFormat="1" applyFont="1" applyFill="1" applyBorder="1" applyAlignment="1">
      <x:alignment horizontal="center" vertical="center" wrapText="1"/>
    </x:xf>
    <x:xf numFmtId="0" fontId="13" fillId="7" borderId="18" xfId="0" applyNumberFormat="1" applyFont="1" applyFill="1" applyBorder="1" applyAlignment="1">
      <x:alignment horizontal="center" vertical="center" wrapText="1"/>
    </x:xf>
    <x:xf numFmtId="0" fontId="13" fillId="7" borderId="18" xfId="0" applyNumberFormat="1" applyFont="1" applyFill="1" applyBorder="1" applyAlignment="1">
      <x:alignment vertical="center" wrapText="1"/>
    </x:xf>
    <x:xf numFmtId="0" fontId="13" fillId="8" borderId="18" xfId="0" applyNumberFormat="1" applyFont="1" applyFill="1" applyBorder="1" applyAlignment="1">
      <x:alignment horizontal="center" vertical="center" wrapText="1"/>
    </x:xf>
    <x:xf numFmtId="0" fontId="13" fillId="8" borderId="18" xfId="0" applyNumberFormat="1" applyFont="1" applyFill="1" applyBorder="1" applyAlignment="1">
      <x:alignment vertical="center" wrapText="1"/>
    </x:xf>
    <x:xf numFmtId="0" fontId="13" fillId="9" borderId="18" xfId="0" applyNumberFormat="1" applyFont="1" applyFill="1" applyBorder="1" applyAlignment="1">
      <x:alignment horizontal="center" vertical="center" wrapText="1"/>
    </x:xf>
    <x:xf numFmtId="0" fontId="13" fillId="9" borderId="18" xfId="0" applyNumberFormat="1" applyFont="1" applyFill="1" applyBorder="1" applyAlignment="1">
      <x:alignment vertical="center" wrapText="1"/>
    </x:xf>
    <x:xf numFmtId="0" fontId="14" fillId="9" borderId="18" xfId="0" applyNumberFormat="1" applyFont="1" applyFill="1" applyBorder="1" applyAlignment="1">
      <x:alignment horizontal="center" vertical="center" wrapText="1"/>
    </x:xf>
    <x:xf numFmtId="0" fontId="15" fillId="0" borderId="18" xfId="0" applyNumberFormat="1" applyFont="1" applyFill="1" applyBorder="1"/>
    <x:xf numFmtId="0" fontId="16" fillId="3" borderId="18" xfId="0" applyNumberFormat="1" applyFont="1" applyFill="1" applyBorder="1" applyAlignment="1">
      <x:alignment horizontal="center" vertical="center" wrapText="1"/>
    </x:xf>
    <x:xf numFmtId="0" fontId="16" fillId="4" borderId="18" xfId="0" applyNumberFormat="1" applyFont="1" applyFill="1" applyBorder="1" applyAlignment="1">
      <x:alignment horizontal="center" vertical="center" wrapText="1"/>
    </x:xf>
    <x:xf numFmtId="0" fontId="16" fillId="5" borderId="18" xfId="0" applyNumberFormat="1" applyFont="1" applyFill="1" applyBorder="1" applyAlignment="1">
      <x:alignment horizontal="center" vertical="center" wrapText="1"/>
    </x:xf>
    <x:xf numFmtId="0" fontId="16" fillId="6" borderId="18" xfId="0" applyNumberFormat="1" applyFont="1" applyFill="1" applyBorder="1" applyAlignment="1">
      <x:alignment horizontal="center" vertical="center" wrapText="1"/>
    </x:xf>
    <x:xf numFmtId="0" fontId="16" fillId="7" borderId="18" xfId="0" applyNumberFormat="1" applyFont="1" applyFill="1" applyBorder="1" applyAlignment="1">
      <x:alignment horizontal="center" vertical="center" wrapText="1"/>
    </x:xf>
    <x:xf numFmtId="0" fontId="16" fillId="8" borderId="18" xfId="0" applyNumberFormat="1" applyFont="1" applyFill="1" applyBorder="1" applyAlignment="1">
      <x:alignment horizontal="center" vertical="center" wrapText="1"/>
    </x:xf>
    <x:xf numFmtId="0" fontId="16" fillId="9" borderId="18" xfId="0" applyNumberFormat="1" applyFont="1" applyFill="1" applyBorder="1" applyAlignment="1">
      <x:alignment horizontal="center" vertical="center" wrapText="1"/>
    </x:xf>
    <x:xf numFmtId="0" fontId="16" fillId="0" borderId="18" xfId="0" applyNumberFormat="1" applyFont="1" applyFill="1" applyBorder="1" applyAlignment="1">
      <x:alignment horizontal="center"/>
    </x:xf>
    <x:xf numFmtId="0" fontId="17" fillId="2" borderId="19" xfId="0" applyNumberFormat="1" applyFont="1" applyFill="1" applyBorder="1" applyAlignment="1">
      <x:alignment horizontal="left" vertical="center" wrapText="1"/>
    </x:xf>
    <x:xf numFmtId="0" fontId="3" fillId="3" borderId="18" xfId="0" applyNumberFormat="1" applyFont="1" applyFill="1" applyBorder="1" applyAlignment="1">
      <x:alignment horizontal="left" vertical="center" wrapText="1"/>
    </x:xf>
    <x:xf numFmtId="0" fontId="3" fillId="4" borderId="18" xfId="0" applyNumberFormat="1" applyFont="1" applyFill="1" applyBorder="1" applyAlignment="1">
      <x:alignment horizontal="left" vertical="center" wrapText="1"/>
    </x:xf>
    <x:xf numFmtId="0" fontId="8" fillId="0" borderId="18" xfId="0" applyNumberFormat="1" applyFont="1" applyFill="1" applyBorder="1" applyAlignment="1">
      <x:alignment horizontal="left"/>
    </x:xf>
    <x:xf numFmtId="0" fontId="3" fillId="5" borderId="18" xfId="0" applyNumberFormat="1" applyFont="1" applyFill="1" applyBorder="1" applyAlignment="1">
      <x:alignment horizontal="left" vertical="center" wrapText="1"/>
    </x:xf>
    <x:xf numFmtId="0" fontId="3" fillId="6" borderId="18" xfId="0" applyNumberFormat="1" applyFont="1" applyFill="1" applyBorder="1" applyAlignment="1">
      <x:alignment horizontal="left" vertical="center" wrapText="1"/>
    </x:xf>
    <x:xf numFmtId="0" fontId="3" fillId="7" borderId="18" xfId="0" applyNumberFormat="1" applyFont="1" applyFill="1" applyBorder="1" applyAlignment="1">
      <x:alignment horizontal="left" vertical="center" wrapText="1"/>
    </x:xf>
    <x:xf numFmtId="0" fontId="3" fillId="8" borderId="18" xfId="0" applyNumberFormat="1" applyFont="1" applyFill="1" applyBorder="1" applyAlignment="1">
      <x:alignment horizontal="left" vertical="center" wrapText="1"/>
    </x:xf>
    <x:xf numFmtId="0" fontId="3" fillId="9" borderId="18" xfId="0" applyNumberFormat="1" applyFont="1" applyFill="1" applyBorder="1" applyAlignment="1">
      <x:alignment horizontal="left" vertical="center" wrapText="1"/>
    </x:xf>
    <x:xf numFmtId="0" fontId="18" fillId="0" borderId="18" xfId="0" applyNumberFormat="1" applyFont="1" applyFill="1" applyBorder="1" applyAlignment="1">
      <x:alignment horizontal="left"/>
    </x:xf>
    <x:xf numFmtId="0" fontId="12" fillId="2" borderId="19" xfId="0" applyNumberFormat="1" applyFont="1" applyFill="1" applyBorder="1" applyAlignment="1">
      <x:alignment horizontal="left" vertical="center" wrapText="1"/>
    </x:xf>
    <x:xf numFmtId="0" fontId="13" fillId="3" borderId="18" xfId="0" applyNumberFormat="1" applyFont="1" applyFill="1" applyBorder="1" applyAlignment="1">
      <x:alignment horizontal="left" vertical="center" wrapText="1"/>
    </x:xf>
    <x:xf numFmtId="0" fontId="13" fillId="4" borderId="18" xfId="0" applyNumberFormat="1" applyFont="1" applyFill="1" applyBorder="1" applyAlignment="1">
      <x:alignment horizontal="left" vertical="center" wrapText="1"/>
    </x:xf>
    <x:xf numFmtId="0" fontId="13" fillId="5" borderId="18" xfId="0" applyNumberFormat="1" applyFont="1" applyFill="1" applyBorder="1" applyAlignment="1">
      <x:alignment horizontal="left" vertical="center" wrapText="1"/>
    </x:xf>
    <x:xf numFmtId="0" fontId="13" fillId="6" borderId="18" xfId="0" applyNumberFormat="1" applyFont="1" applyFill="1" applyBorder="1" applyAlignment="1">
      <x:alignment horizontal="left" vertical="center" wrapText="1"/>
    </x:xf>
    <x:xf numFmtId="0" fontId="13" fillId="7" borderId="18" xfId="0" applyNumberFormat="1" applyFont="1" applyFill="1" applyBorder="1" applyAlignment="1">
      <x:alignment horizontal="left" vertical="center" wrapText="1"/>
    </x:xf>
    <x:xf numFmtId="0" fontId="13" fillId="8" borderId="18" xfId="0" applyNumberFormat="1" applyFont="1" applyFill="1" applyBorder="1" applyAlignment="1">
      <x:alignment horizontal="left" vertical="center" wrapText="1"/>
    </x:xf>
    <x:xf numFmtId="0" fontId="13" fillId="9" borderId="18" xfId="0" applyNumberFormat="1" applyFont="1" applyFill="1" applyBorder="1" applyAlignment="1">
      <x:alignment horizontal="left" vertical="center" wrapText="1"/>
    </x:xf>
    <x:xf numFmtId="0" fontId="15" fillId="0" borderId="18" xfId="0" applyNumberFormat="1" applyFont="1" applyFill="1" applyBorder="1" applyAlignment="1">
      <x:alignment horizontal="left"/>
    </x:xf>
    <x:xf numFmtId="0" fontId="19" fillId="4" borderId="18" xfId="0" applyNumberFormat="1" applyFont="1" applyFill="1" applyBorder="1" applyAlignment="1">
      <x:alignment horizontal="left" vertical="center" wrapText="1"/>
    </x:xf>
    <x:xf numFmtId="0" fontId="20" fillId="4" borderId="18" xfId="0" applyNumberFormat="1" applyFont="1" applyFill="1" applyBorder="1" applyAlignment="1">
      <x:alignment horizontal="left" vertical="center" wrapText="1"/>
    </x:xf>
    <x:xf numFmtId="0" fontId="20" fillId="4" borderId="18" xfId="0" applyNumberFormat="1" applyFont="1" applyFill="1" applyBorder="1" applyAlignment="1">
      <x:alignment horizontal="center" vertical="center" wrapText="1"/>
    </x:xf>
    <x:xf numFmtId="0" fontId="19" fillId="4" borderId="18" xfId="0" applyNumberFormat="1" applyFont="1" applyFill="1" applyBorder="1" applyAlignment="1">
      <x:alignment horizontal="center" vertical="center" wrapText="1"/>
    </x:xf>
    <x:xf numFmtId="0" fontId="15" fillId="0" borderId="18" xfId="0" applyNumberFormat="1" applyFont="1" applyFill="1" applyBorder="1" applyAlignment="1">
      <x:alignment horizontal="center"/>
    </x:xf>
    <x:xf numFmtId="0" fontId="12" fillId="2" borderId="19" xfId="0" applyNumberFormat="1" applyFont="1" applyFill="1" applyBorder="1" applyAlignment="1">
      <x:alignment vertical="center" wrapText="1"/>
    </x:xf>
    <x:xf numFmtId="0" fontId="19" fillId="4" borderId="18" xfId="0" applyNumberFormat="1" applyFont="1" applyFill="1" applyBorder="1" applyAlignment="1">
      <x:alignment vertical="center" wrapText="1"/>
    </x:xf>
    <x:xf numFmtId="0" fontId="22" fillId="4" borderId="20" xfId="0" applyNumberFormat="1" applyFont="1" applyFill="1" applyBorder="1" applyAlignment="1">
      <x:alignment vertical="center" wrapText="1"/>
    </x:xf>
    <x:xf numFmtId="0" fontId="22" fillId="26" borderId="21" xfId="0" applyNumberFormat="1" applyFont="1" applyFill="1" applyBorder="1" applyAlignment="1">
      <x:alignment vertical="center" wrapText="1"/>
    </x:xf>
    <x:xf numFmtId="0" fontId="22" fillId="4" borderId="21" xfId="0" applyNumberFormat="1" applyFont="1" applyFill="1" applyBorder="1" applyAlignment="1">
      <x:alignment vertical="center" wrapText="1"/>
    </x:xf>
    <x:xf numFmtId="0" fontId="22" fillId="26" borderId="22" xfId="0" applyNumberFormat="1" applyFont="1" applyFill="1" applyBorder="1" applyAlignment="1">
      <x:alignment vertical="center" wrapText="1"/>
    </x:xf>
    <x:xf numFmtId="0" fontId="22" fillId="26" borderId="20" xfId="0" applyNumberFormat="1" applyFont="1" applyFill="1" applyBorder="1" applyAlignment="1">
      <x:alignment vertical="center" wrapText="1"/>
    </x:xf>
    <x:xf numFmtId="0" fontId="22" fillId="0" borderId="22" xfId="0" applyNumberFormat="1" applyFont="1" applyFill="1" applyBorder="1" applyAlignment="1">
      <x:alignment vertical="center" wrapText="1"/>
    </x:xf>
    <x:xf numFmtId="0" fontId="23" fillId="26" borderId="21" xfId="0" applyNumberFormat="1" applyFont="1" applyFill="1" applyBorder="1" applyAlignment="1">
      <x:alignment vertical="center" wrapText="1"/>
    </x:xf>
    <x:xf numFmtId="0" fontId="22" fillId="0" borderId="21" xfId="0" applyNumberFormat="1" applyFont="1" applyFill="1" applyBorder="1" applyAlignment="1">
      <x:alignment vertical="center" wrapText="1"/>
    </x:xf>
    <x:xf numFmtId="0" fontId="23" fillId="26" borderId="20" xfId="0" applyNumberFormat="1" applyFont="1" applyFill="1" applyBorder="1" applyAlignment="1">
      <x:alignment vertical="center" wrapText="1"/>
    </x:xf>
    <x:xf numFmtId="0" fontId="22" fillId="0" borderId="20" xfId="0" applyNumberFormat="1" applyFont="1" applyFill="1" applyBorder="1" applyAlignment="1">
      <x:alignment vertical="center" wrapText="1"/>
    </x:xf>
    <x:xf numFmtId="0" fontId="22" fillId="27" borderId="21" xfId="0" applyNumberFormat="1" applyFont="1" applyFill="1" applyBorder="1" applyAlignment="1">
      <x:alignment vertical="center" wrapText="1"/>
    </x:xf>
    <x:xf numFmtId="0" fontId="22" fillId="5" borderId="21" xfId="0" applyNumberFormat="1" applyFont="1" applyFill="1" applyBorder="1" applyAlignment="1">
      <x:alignment vertical="center" wrapText="1"/>
    </x:xf>
    <x:xf numFmtId="0" fontId="22" fillId="28" borderId="20" xfId="0" applyNumberFormat="1" applyFont="1" applyFill="1" applyBorder="1" applyAlignment="1">
      <x:alignment vertical="center" wrapText="1"/>
    </x:xf>
    <x:xf numFmtId="0" fontId="22" fillId="28" borderId="21" xfId="0" applyNumberFormat="1" applyFont="1" applyFill="1" applyBorder="1" applyAlignment="1">
      <x:alignment vertical="center" wrapText="1"/>
    </x:xf>
    <x:xf numFmtId="0" fontId="22" fillId="28" borderId="22" xfId="0" applyNumberFormat="1" applyFont="1" applyFill="1" applyBorder="1" applyAlignment="1">
      <x:alignment vertical="center" wrapText="1"/>
    </x:xf>
    <x:xf numFmtId="0" fontId="22" fillId="29" borderId="21" xfId="0" applyNumberFormat="1" applyFont="1" applyFill="1" applyBorder="1" applyAlignment="1">
      <x:alignment vertical="center" wrapText="1"/>
    </x:xf>
    <x:xf numFmtId="0" fontId="22" fillId="29" borderId="22" xfId="0" applyNumberFormat="1" applyFont="1" applyFill="1" applyBorder="1" applyAlignment="1">
      <x:alignment vertical="center" wrapText="1"/>
    </x:xf>
    <x:xf numFmtId="0" fontId="22" fillId="30" borderId="20" xfId="0" applyNumberFormat="1" applyFont="1" applyFill="1" applyBorder="1" applyAlignment="1">
      <x:alignment vertical="center" wrapText="1"/>
    </x:xf>
    <x:xf numFmtId="0" fontId="22" fillId="30" borderId="21" xfId="0" applyNumberFormat="1" applyFont="1" applyFill="1" applyBorder="1" applyAlignment="1">
      <x:alignment vertical="center" wrapText="1"/>
    </x:xf>
    <x:xf numFmtId="0" fontId="22" fillId="31" borderId="21" xfId="0" applyNumberFormat="1" applyFont="1" applyFill="1" applyBorder="1" applyAlignment="1">
      <x:alignment vertical="center" wrapText="1"/>
    </x:xf>
    <x:xf numFmtId="0" fontId="22" fillId="31" borderId="22" xfId="0" applyNumberFormat="1" applyFont="1" applyFill="1" applyBorder="1" applyAlignment="1">
      <x:alignment vertical="center" wrapText="1"/>
    </x:xf>
    <x:xf numFmtId="0" fontId="22" fillId="32" borderId="21" xfId="0" applyNumberFormat="1" applyFont="1" applyFill="1" applyBorder="1" applyAlignment="1">
      <x:alignment vertical="center" wrapText="1"/>
    </x:xf>
    <x:xf numFmtId="0" fontId="22" fillId="32" borderId="22" xfId="0" applyNumberFormat="1" applyFont="1" applyFill="1" applyBorder="1" applyAlignment="1">
      <x:alignment vertical="center" wrapText="1"/>
    </x:xf>
    <x:xf numFmtId="0" fontId="22" fillId="33" borderId="21" xfId="0" applyNumberFormat="1" applyFont="1" applyFill="1" applyBorder="1" applyAlignment="1">
      <x:alignment vertical="center" wrapText="1"/>
    </x:xf>
    <x:xf numFmtId="0" fontId="22" fillId="33" borderId="22" xfId="0" applyNumberFormat="1" applyFont="1" applyFill="1" applyBorder="1" applyAlignment="1">
      <x:alignment vertical="center" wrapText="1"/>
    </x:xf>
    <x:xf numFmtId="0" fontId="22" fillId="4" borderId="23" xfId="0" applyNumberFormat="1" applyFont="1" applyFill="1" applyBorder="1" applyAlignment="1">
      <x:alignment vertical="center" wrapText="1"/>
    </x:xf>
    <x:xf numFmtId="0" fontId="22" fillId="26" borderId="18" xfId="0" applyNumberFormat="1" applyFont="1" applyFill="1" applyBorder="1" applyAlignment="1">
      <x:alignment vertical="center" wrapText="1"/>
    </x:xf>
    <x:xf numFmtId="0" fontId="22" fillId="4" borderId="18" xfId="0" applyNumberFormat="1" applyFont="1" applyFill="1" applyBorder="1" applyAlignment="1">
      <x:alignment vertical="center" wrapText="1"/>
    </x:xf>
    <x:xf numFmtId="0" fontId="22" fillId="26" borderId="24" xfId="0" applyNumberFormat="1" applyFont="1" applyFill="1" applyBorder="1" applyAlignment="1">
      <x:alignment vertical="center" wrapText="1"/>
    </x:xf>
    <x:xf numFmtId="0" fontId="22" fillId="26" borderId="23" xfId="0" applyNumberFormat="1" applyFont="1" applyFill="1" applyBorder="1" applyAlignment="1">
      <x:alignment vertical="center" wrapText="1"/>
    </x:xf>
    <x:xf numFmtId="0" fontId="22" fillId="0" borderId="24" xfId="0" applyNumberFormat="1" applyFont="1" applyFill="1" applyBorder="1" applyAlignment="1">
      <x:alignment vertical="center" wrapText="1"/>
    </x:xf>
    <x:xf numFmtId="0" fontId="22" fillId="0" borderId="18" xfId="0" applyNumberFormat="1" applyFont="1" applyFill="1" applyBorder="1" applyAlignment="1">
      <x:alignment vertical="center" wrapText="1"/>
    </x:xf>
    <x:xf numFmtId="0" fontId="23" fillId="26" borderId="18" xfId="0" applyNumberFormat="1" applyFont="1" applyFill="1" applyBorder="1" applyAlignment="1">
      <x:alignment vertical="center" wrapText="1"/>
    </x:xf>
    <x:xf numFmtId="0" fontId="23" fillId="26" borderId="23" xfId="0" applyNumberFormat="1" applyFont="1" applyFill="1" applyBorder="1" applyAlignment="1">
      <x:alignment vertical="center" wrapText="1"/>
    </x:xf>
    <x:xf numFmtId="0" fontId="22" fillId="0" borderId="23" xfId="0" applyNumberFormat="1" applyFont="1" applyFill="1" applyBorder="1" applyAlignment="1">
      <x:alignment vertical="center" wrapText="1"/>
    </x:xf>
    <x:xf numFmtId="0" fontId="22" fillId="27" borderId="18" xfId="0" applyNumberFormat="1" applyFont="1" applyFill="1" applyBorder="1" applyAlignment="1">
      <x:alignment vertical="center" wrapText="1"/>
    </x:xf>
    <x:xf numFmtId="0" fontId="22" fillId="5" borderId="18" xfId="0" applyNumberFormat="1" applyFont="1" applyFill="1" applyBorder="1" applyAlignment="1">
      <x:alignment vertical="center" wrapText="1"/>
    </x:xf>
    <x:xf numFmtId="0" fontId="22" fillId="28" borderId="23" xfId="0" applyNumberFormat="1" applyFont="1" applyFill="1" applyBorder="1" applyAlignment="1">
      <x:alignment vertical="center" wrapText="1"/>
    </x:xf>
    <x:xf numFmtId="0" fontId="22" fillId="28" borderId="18" xfId="0" applyNumberFormat="1" applyFont="1" applyFill="1" applyBorder="1" applyAlignment="1">
      <x:alignment vertical="center" wrapText="1"/>
    </x:xf>
    <x:xf numFmtId="0" fontId="22" fillId="28" borderId="24" xfId="0" applyNumberFormat="1" applyFont="1" applyFill="1" applyBorder="1" applyAlignment="1">
      <x:alignment vertical="center" wrapText="1"/>
    </x:xf>
    <x:xf numFmtId="0" fontId="22" fillId="29" borderId="18" xfId="0" applyNumberFormat="1" applyFont="1" applyFill="1" applyBorder="1" applyAlignment="1">
      <x:alignment vertical="center" wrapText="1"/>
    </x:xf>
    <x:xf numFmtId="0" fontId="22" fillId="29" borderId="24" xfId="0" applyNumberFormat="1" applyFont="1" applyFill="1" applyBorder="1" applyAlignment="1">
      <x:alignment vertical="center" wrapText="1"/>
    </x:xf>
    <x:xf numFmtId="0" fontId="22" fillId="30" borderId="23" xfId="0" applyNumberFormat="1" applyFont="1" applyFill="1" applyBorder="1" applyAlignment="1">
      <x:alignment vertical="center" wrapText="1"/>
    </x:xf>
    <x:xf numFmtId="0" fontId="22" fillId="30" borderId="18" xfId="0" applyNumberFormat="1" applyFont="1" applyFill="1" applyBorder="1" applyAlignment="1">
      <x:alignment vertical="center" wrapText="1"/>
    </x:xf>
    <x:xf numFmtId="0" fontId="22" fillId="31" borderId="18" xfId="0" applyNumberFormat="1" applyFont="1" applyFill="1" applyBorder="1" applyAlignment="1">
      <x:alignment vertical="center" wrapText="1"/>
    </x:xf>
    <x:xf numFmtId="0" fontId="22" fillId="31" borderId="24" xfId="0" applyNumberFormat="1" applyFont="1" applyFill="1" applyBorder="1" applyAlignment="1">
      <x:alignment vertical="center" wrapText="1"/>
    </x:xf>
    <x:xf numFmtId="0" fontId="22" fillId="32" borderId="18" xfId="0" applyNumberFormat="1" applyFont="1" applyFill="1" applyBorder="1" applyAlignment="1">
      <x:alignment vertical="center" wrapText="1"/>
    </x:xf>
    <x:xf numFmtId="0" fontId="22" fillId="32" borderId="24" xfId="0" applyNumberFormat="1" applyFont="1" applyFill="1" applyBorder="1" applyAlignment="1">
      <x:alignment vertical="center" wrapText="1"/>
    </x:xf>
    <x:xf numFmtId="0" fontId="22" fillId="33" borderId="18" xfId="0" applyNumberFormat="1" applyFont="1" applyFill="1" applyBorder="1" applyAlignment="1">
      <x:alignment vertical="center" wrapText="1"/>
    </x:xf>
    <x:xf numFmtId="0" fontId="22" fillId="33" borderId="24" xfId="0" applyNumberFormat="1" applyFont="1" applyFill="1" applyBorder="1" applyAlignment="1">
      <x:alignment vertical="center" wrapText="1"/>
    </x:xf>
    <x:xf numFmtId="0" fontId="22" fillId="0" borderId="17" xfId="0" applyNumberFormat="1" applyFont="1" applyFill="1" applyBorder="1" applyAlignment="1">
      <x:alignment vertical="center" wrapText="1"/>
    </x:xf>
    <x:xf numFmtId="0" fontId="21" fillId="4" borderId="23" xfId="0" applyNumberFormat="1" applyFont="1" applyFill="1" applyBorder="1" applyAlignment="1">
      <x:alignment vertical="center" wrapText="1"/>
    </x:xf>
    <x:xf numFmtId="0" fontId="21" fillId="26" borderId="18" xfId="0" applyNumberFormat="1" applyFont="1" applyFill="1" applyBorder="1" applyAlignment="1">
      <x:alignment vertical="center" wrapText="1"/>
    </x:xf>
    <x:xf numFmtId="0" fontId="21" fillId="4" borderId="18" xfId="0" applyNumberFormat="1" applyFont="1" applyFill="1" applyBorder="1" applyAlignment="1">
      <x:alignment vertical="center" wrapText="1"/>
    </x:xf>
    <x:xf numFmtId="0" fontId="21" fillId="26" borderId="24" xfId="0" applyNumberFormat="1" applyFont="1" applyFill="1" applyBorder="1" applyAlignment="1">
      <x:alignment vertical="center" wrapText="1"/>
    </x:xf>
    <x:xf numFmtId="0" fontId="21" fillId="26" borderId="23" xfId="0" applyNumberFormat="1" applyFont="1" applyFill="1" applyBorder="1" applyAlignment="1">
      <x:alignment vertical="center" wrapText="1"/>
    </x:xf>
    <x:xf numFmtId="0" fontId="21" fillId="0" borderId="24" xfId="0" applyNumberFormat="1" applyFont="1" applyFill="1" applyBorder="1" applyAlignment="1">
      <x:alignment vertical="center" wrapText="1"/>
    </x:xf>
    <x:xf numFmtId="0" fontId="21" fillId="0" borderId="18" xfId="0" applyNumberFormat="1" applyFont="1" applyFill="1" applyBorder="1" applyAlignment="1">
      <x:alignment vertical="center" wrapText="1"/>
    </x:xf>
    <x:xf numFmtId="0" fontId="21" fillId="0" borderId="23" xfId="0" applyNumberFormat="1" applyFont="1" applyFill="1" applyBorder="1" applyAlignment="1">
      <x:alignment vertical="center" wrapText="1"/>
    </x:xf>
    <x:xf numFmtId="0" fontId="21" fillId="27" borderId="18" xfId="0" applyNumberFormat="1" applyFont="1" applyFill="1" applyBorder="1" applyAlignment="1">
      <x:alignment vertical="center" wrapText="1"/>
    </x:xf>
    <x:xf numFmtId="0" fontId="21" fillId="5" borderId="18" xfId="0" applyNumberFormat="1" applyFont="1" applyFill="1" applyBorder="1" applyAlignment="1">
      <x:alignment vertical="center" wrapText="1"/>
    </x:xf>
    <x:xf numFmtId="0" fontId="22" fillId="0" borderId="18" xfId="0" applyNumberFormat="1" applyFont="1" applyFill="1" applyBorder="1"/>
    <x:xf numFmtId="0" fontId="20" fillId="0" borderId="18" xfId="0" applyNumberFormat="1" applyFont="1" applyFill="1" applyBorder="1"/>
    <x:xf numFmtId="0" fontId="21" fillId="0" borderId="18" xfId="0" applyNumberFormat="1" applyFont="1" applyFill="1" applyBorder="1"/>
    <x:xf numFmtId="0" fontId="27" fillId="0" borderId="18" xfId="0" applyNumberFormat="1" applyFont="1" applyFill="1" applyBorder="1"/>
    <x:xf numFmtId="0" fontId="21" fillId="0" borderId="18" xfId="0" applyNumberFormat="1" applyFont="1" applyFill="1" applyBorder="1" applyAlignment="1">
      <x:alignment vertical="center"/>
    </x:xf>
    <x:xf numFmtId="0" fontId="21" fillId="28" borderId="23" xfId="0" applyNumberFormat="1" applyFont="1" applyFill="1" applyBorder="1" applyAlignment="1">
      <x:alignment horizontal="left" vertical="center" wrapText="1"/>
    </x:xf>
    <x:xf numFmtId="0" fontId="21" fillId="28" borderId="23" xfId="0" applyNumberFormat="1" applyFont="1" applyFill="1" applyBorder="1" applyAlignment="1">
      <x:alignment horizontal="left" vertical="center"/>
    </x:xf>
    <x:xf numFmtId="0" fontId="21" fillId="28" borderId="18" xfId="0" applyNumberFormat="1" applyFont="1" applyFill="1" applyBorder="1" applyAlignment="1">
      <x:alignment horizontal="left" vertical="center" wrapText="1"/>
    </x:xf>
    <x:xf numFmtId="0" fontId="21" fillId="28" borderId="18" xfId="0" applyNumberFormat="1" applyFont="1" applyFill="1" applyBorder="1" applyAlignment="1">
      <x:alignment horizontal="left" vertical="center"/>
    </x:xf>
    <x:xf numFmtId="0" fontId="21" fillId="28" borderId="24" xfId="0" applyNumberFormat="1" applyFont="1" applyFill="1" applyBorder="1" applyAlignment="1">
      <x:alignment horizontal="left" vertical="center" wrapText="1"/>
    </x:xf>
    <x:xf numFmtId="0" fontId="21" fillId="28" borderId="24" xfId="0" applyNumberFormat="1" applyFont="1" applyFill="1" applyBorder="1" applyAlignment="1">
      <x:alignment horizontal="left" vertical="center"/>
    </x:xf>
    <x:xf numFmtId="0" fontId="21" fillId="29" borderId="18" xfId="0" applyNumberFormat="1" applyFont="1" applyFill="1" applyBorder="1" applyAlignment="1">
      <x:alignment vertical="center" wrapText="1"/>
    </x:xf>
    <x:xf numFmtId="0" fontId="21" fillId="29" borderId="24" xfId="0" applyNumberFormat="1" applyFont="1" applyFill="1" applyBorder="1" applyAlignment="1">
      <x:alignment vertical="center" wrapText="1"/>
    </x:xf>
    <x:xf numFmtId="0" fontId="21" fillId="30" borderId="23" xfId="0" applyNumberFormat="1" applyFont="1" applyFill="1" applyBorder="1" applyAlignment="1">
      <x:alignment vertical="center" wrapText="1"/>
    </x:xf>
    <x:xf numFmtId="0" fontId="21" fillId="30" borderId="18" xfId="0" applyNumberFormat="1" applyFont="1" applyFill="1" applyBorder="1" applyAlignment="1">
      <x:alignment vertical="center" wrapText="1"/>
    </x:xf>
    <x:xf numFmtId="0" fontId="21" fillId="31" borderId="18" xfId="0" applyNumberFormat="1" applyFont="1" applyFill="1" applyBorder="1" applyAlignment="1">
      <x:alignment vertical="center" wrapText="1"/>
    </x:xf>
    <x:xf numFmtId="0" fontId="21" fillId="31" borderId="24" xfId="0" applyNumberFormat="1" applyFont="1" applyFill="1" applyBorder="1" applyAlignment="1">
      <x:alignment vertical="center" wrapText="1"/>
    </x:xf>
    <x:xf numFmtId="0" fontId="21" fillId="32" borderId="18" xfId="0" applyNumberFormat="1" applyFont="1" applyFill="1" applyBorder="1" applyAlignment="1">
      <x:alignment vertical="center" wrapText="1"/>
    </x:xf>
    <x:xf numFmtId="0" fontId="21" fillId="32" borderId="24" xfId="0" applyNumberFormat="1" applyFont="1" applyFill="1" applyBorder="1" applyAlignment="1">
      <x:alignment vertical="center" wrapText="1"/>
    </x:xf>
    <x:xf numFmtId="0" fontId="21" fillId="33" borderId="18" xfId="0" applyNumberFormat="1" applyFont="1" applyFill="1" applyBorder="1" applyAlignment="1">
      <x:alignment vertical="center" wrapText="1"/>
    </x:xf>
    <x:xf numFmtId="0" fontId="21" fillId="33" borderId="24" xfId="0" applyNumberFormat="1" applyFont="1" applyFill="1" applyBorder="1" applyAlignment="1">
      <x:alignment vertical="center" wrapText="1"/>
    </x:xf>
    <x:xf numFmtId="0" fontId="22" fillId="4" borderId="25" xfId="0" applyNumberFormat="1" applyFont="1" applyFill="1" applyBorder="1" applyAlignment="1">
      <x:alignment vertical="center" wrapText="1"/>
    </x:xf>
    <x:xf numFmtId="0" fontId="22" fillId="0" borderId="23" xfId="0" applyNumberFormat="1" applyFont="1" applyFill="1" applyBorder="1"/>
    <x:xf numFmtId="0" fontId="22" fillId="26" borderId="26" xfId="0" applyNumberFormat="1" applyFont="1" applyFill="1" applyBorder="1" applyAlignment="1">
      <x:alignment vertical="center" wrapText="1"/>
    </x:xf>
    <x:xf numFmtId="0" fontId="28" fillId="34" borderId="18" xfId="0" applyNumberFormat="1" applyFont="1" applyFill="1" applyBorder="1" applyAlignment="1">
      <x:alignment vertical="center" wrapText="1"/>
    </x:xf>
    <x:xf numFmtId="0" fontId="22" fillId="4" borderId="26" xfId="0" applyNumberFormat="1" applyFont="1" applyFill="1" applyBorder="1" applyAlignment="1">
      <x:alignment vertical="center" wrapText="1"/>
    </x:xf>
    <x:xf numFmtId="0" fontId="22" fillId="26" borderId="27" xfId="0" applyNumberFormat="1" applyFont="1" applyFill="1" applyBorder="1" applyAlignment="1">
      <x:alignment vertical="center" wrapText="1"/>
    </x:xf>
    <x:xf numFmtId="0" fontId="28" fillId="34" borderId="24" xfId="0" applyNumberFormat="1" applyFont="1" applyFill="1" applyBorder="1" applyAlignment="1">
      <x:alignment vertical="center" wrapText="1"/>
    </x:xf>
    <x:xf numFmtId="0" fontId="28" fillId="35" borderId="18" xfId="0" applyNumberFormat="1" applyFont="1" applyFill="1" applyBorder="1" applyAlignment="1">
      <x:alignment vertical="center" wrapText="1"/>
    </x:xf>
    <x:xf numFmtId="0" fontId="22" fillId="26" borderId="25" xfId="0" applyNumberFormat="1" applyFont="1" applyFill="1" applyBorder="1" applyAlignment="1">
      <x:alignment vertical="center" wrapText="1"/>
    </x:xf>
    <x:xf numFmtId="0" fontId="28" fillId="34" borderId="23" xfId="0" applyNumberFormat="1" applyFont="1" applyFill="1" applyBorder="1" applyAlignment="1">
      <x:alignment vertical="center" wrapText="1"/>
    </x:xf>
    <x:xf numFmtId="0" fontId="28" fillId="34" borderId="28" xfId="0" applyNumberFormat="1" applyFont="1" applyFill="1" applyBorder="1" applyAlignment="1">
      <x:alignment vertical="center" wrapText="1"/>
    </x:xf>
    <x:xf numFmtId="0" fontId="22" fillId="0" borderId="27" xfId="0" applyNumberFormat="1" applyFont="1" applyFill="1" applyBorder="1" applyAlignment="1">
      <x:alignment vertical="center" wrapText="1"/>
    </x:xf>
    <x:xf numFmtId="0" fontId="22" fillId="0" borderId="26" xfId="0" applyNumberFormat="1" applyFont="1" applyFill="1" applyBorder="1" applyAlignment="1">
      <x:alignment vertical="center" wrapText="1"/>
    </x:xf>
    <x:xf numFmtId="0" fontId="23" fillId="26" borderId="26" xfId="0" applyNumberFormat="1" applyFont="1" applyFill="1" applyBorder="1" applyAlignment="1">
      <x:alignment vertical="center" wrapText="1"/>
    </x:xf>
    <x:xf numFmtId="0" fontId="23" fillId="26" borderId="25" xfId="0" applyNumberFormat="1" applyFont="1" applyFill="1" applyBorder="1" applyAlignment="1">
      <x:alignment vertical="center" wrapText="1"/>
    </x:xf>
    <x:xf numFmtId="0" fontId="22" fillId="0" borderId="25" xfId="0" applyNumberFormat="1" applyFont="1" applyFill="1" applyBorder="1" applyAlignment="1">
      <x:alignment vertical="center" wrapText="1"/>
    </x:xf>
    <x:xf numFmtId="0" fontId="22" fillId="27" borderId="26" xfId="0" applyNumberFormat="1" applyFont="1" applyFill="1" applyBorder="1" applyAlignment="1">
      <x:alignment vertical="center" wrapText="1"/>
    </x:xf>
    <x:xf numFmtId="0" fontId="22" fillId="36" borderId="26" xfId="0" applyNumberFormat="1" applyFont="1" applyFill="1" applyBorder="1" applyAlignment="1">
      <x:alignment vertical="center" wrapText="1"/>
    </x:xf>
    <x:xf numFmtId="0" fontId="22" fillId="0" borderId="29" xfId="0" applyNumberFormat="1" applyFont="1" applyFill="1" applyBorder="1" applyAlignment="1">
      <x:alignment vertical="center" wrapText="1"/>
    </x:xf>
    <x:xf numFmtId="0" fontId="22" fillId="0" borderId="30" xfId="0" applyNumberFormat="1" applyFont="1" applyFill="1" applyBorder="1" applyAlignment="1">
      <x:alignment vertical="center" wrapText="1"/>
    </x:xf>
    <x:xf numFmtId="0" fontId="22" fillId="5" borderId="26" xfId="0" applyNumberFormat="1" applyFont="1" applyFill="1" applyBorder="1" applyAlignment="1">
      <x:alignment vertical="center" wrapText="1"/>
    </x:xf>
    <x:xf numFmtId="0" fontId="22" fillId="0" borderId="26" xfId="0" applyNumberFormat="1" applyFont="1" applyFill="1" applyBorder="1"/>
    <x:xf numFmtId="0" fontId="28" fillId="35" borderId="17" xfId="0" applyNumberFormat="1" applyFont="1" applyFill="1" applyBorder="1" applyAlignment="1">
      <x:alignment vertical="center" wrapText="1"/>
    </x:xf>
    <x:xf numFmtId="0" fontId="22" fillId="36" borderId="26" xfId="0" applyNumberFormat="1" applyFont="1" applyFill="1" applyBorder="1"/>
    <x:xf numFmtId="0" fontId="22" fillId="0" borderId="28" xfId="0" applyNumberFormat="1" applyFont="1" applyFill="1" applyBorder="1" applyAlignment="1">
      <x:alignment vertical="center" wrapText="1"/>
    </x:xf>
    <x:xf numFmtId="0" fontId="22" fillId="0" borderId="26" xfId="0" applyNumberFormat="1" applyFont="1" applyFill="1" applyBorder="1" applyAlignment="1">
      <x:alignment vertical="center"/>
    </x:xf>
    <x:xf numFmtId="0" fontId="28" fillId="35" borderId="31" xfId="0" applyNumberFormat="1" applyFont="1" applyFill="1" applyBorder="1" applyAlignment="1">
      <x:alignment vertical="center" wrapText="1"/>
    </x:xf>
    <x:xf numFmtId="0" fontId="22" fillId="28" borderId="25" xfId="0" applyNumberFormat="1" applyFont="1" applyFill="1" applyBorder="1" applyAlignment="1">
      <x:alignment vertical="center" wrapText="1"/>
    </x:xf>
    <x:xf numFmtId="0" fontId="22" fillId="28" borderId="26" xfId="0" applyNumberFormat="1" applyFont="1" applyFill="1" applyBorder="1" applyAlignment="1">
      <x:alignment vertical="center" wrapText="1"/>
    </x:xf>
    <x:xf numFmtId="0" fontId="22" fillId="28" borderId="27" xfId="0" applyNumberFormat="1" applyFont="1" applyFill="1" applyBorder="1" applyAlignment="1">
      <x:alignment vertical="center" wrapText="1"/>
    </x:xf>
    <x:xf numFmtId="0" fontId="22" fillId="29" borderId="26" xfId="0" applyNumberFormat="1" applyFont="1" applyFill="1" applyBorder="1" applyAlignment="1">
      <x:alignment vertical="center" wrapText="1"/>
    </x:xf>
    <x:xf numFmtId="0" fontId="22" fillId="29" borderId="32" xfId="0" applyNumberFormat="1" applyFont="1" applyFill="1" applyBorder="1" applyAlignment="1">
      <x:alignment vertical="center" wrapText="1"/>
    </x:xf>
    <x:xf numFmtId="0" fontId="22" fillId="29" borderId="27" xfId="0" applyNumberFormat="1" applyFont="1" applyFill="1" applyBorder="1" applyAlignment="1">
      <x:alignment vertical="center" wrapText="1"/>
    </x:xf>
    <x:xf numFmtId="0" fontId="22" fillId="30" borderId="25" xfId="0" applyNumberFormat="1" applyFont="1" applyFill="1" applyBorder="1" applyAlignment="1">
      <x:alignment vertical="center" wrapText="1"/>
    </x:xf>
    <x:xf numFmtId="0" fontId="28" fillId="35" borderId="30" xfId="0" applyNumberFormat="1" applyFont="1" applyFill="1" applyBorder="1" applyAlignment="1">
      <x:alignment vertical="center" wrapText="1"/>
    </x:xf>
    <x:xf numFmtId="0" fontId="22" fillId="30" borderId="26" xfId="0" applyNumberFormat="1" applyFont="1" applyFill="1" applyBorder="1" applyAlignment="1">
      <x:alignment vertical="center" wrapText="1"/>
    </x:xf>
    <x:xf numFmtId="0" fontId="23" fillId="0" borderId="23" xfId="0" applyNumberFormat="1" applyFont="1" applyFill="1" applyBorder="1" applyAlignment="1">
      <x:alignment vertical="center" wrapText="1"/>
    </x:xf>
    <x:xf numFmtId="0" fontId="22" fillId="0" borderId="23" xfId="0" applyNumberFormat="1" applyFont="1" applyFill="1" applyBorder="1" applyAlignment="1">
      <x:alignment vertical="center"/>
    </x:xf>
    <x:xf numFmtId="0" fontId="22" fillId="31" borderId="26" xfId="0" applyNumberFormat="1" applyFont="1" applyFill="1" applyBorder="1" applyAlignment="1">
      <x:alignment vertical="center" wrapText="1"/>
    </x:xf>
    <x:xf numFmtId="0" fontId="22" fillId="31" borderId="18" xfId="0" applyNumberFormat="1" applyFont="1" applyFill="1" applyBorder="1" applyAlignment="1">
      <x:alignment vertical="center"/>
    </x:xf>
    <x:xf numFmtId="0" fontId="22" fillId="0" borderId="18" xfId="0" applyNumberFormat="1" applyFont="1" applyFill="1" applyBorder="1" applyAlignment="1">
      <x:alignment vertical="center"/>
    </x:xf>
    <x:xf numFmtId="0" fontId="22" fillId="31" borderId="27" xfId="0" applyNumberFormat="1" applyFont="1" applyFill="1" applyBorder="1" applyAlignment="1">
      <x:alignment vertical="center" wrapText="1"/>
    </x:xf>
    <x:xf numFmtId="0" fontId="22" fillId="31" borderId="24" xfId="0" applyNumberFormat="1" applyFont="1" applyFill="1" applyBorder="1" applyAlignment="1">
      <x:alignment vertical="center"/>
    </x:xf>
    <x:xf numFmtId="0" fontId="22" fillId="32" borderId="26" xfId="0" applyNumberFormat="1" applyFont="1" applyFill="1" applyBorder="1" applyAlignment="1">
      <x:alignment vertical="center" wrapText="1"/>
    </x:xf>
    <x:xf numFmtId="0" fontId="22" fillId="32" borderId="27" xfId="0" applyNumberFormat="1" applyFont="1" applyFill="1" applyBorder="1" applyAlignment="1">
      <x:alignment vertical="center" wrapText="1"/>
    </x:xf>
    <x:xf numFmtId="0" fontId="22" fillId="33" borderId="26" xfId="0" applyNumberFormat="1" applyFont="1" applyFill="1" applyBorder="1" applyAlignment="1">
      <x:alignment vertical="center" wrapText="1"/>
    </x:xf>
    <x:xf numFmtId="0" fontId="22" fillId="33" borderId="27" xfId="0" applyNumberFormat="1" applyFont="1" applyFill="1" applyBorder="1" applyAlignment="1">
      <x:alignment vertical="center" wrapText="1"/>
    </x:xf>
    <x:xf numFmtId="0" fontId="30" fillId="2" borderId="17" xfId="0" applyNumberFormat="1" applyFont="1" applyFill="1" applyBorder="1" applyAlignment="1">
      <x:alignment horizontal="center" vertical="center" wrapText="1"/>
    </x:xf>
    <x:xf numFmtId="0" fontId="13" fillId="3" borderId="17" xfId="0" applyNumberFormat="1" applyFont="1" applyFill="1" applyBorder="1" applyAlignment="1">
      <x:alignment horizontal="center" vertical="center" wrapText="1"/>
    </x:xf>
    <x:xf numFmtId="0" fontId="13" fillId="3" borderId="17" xfId="0" applyNumberFormat="1" applyFont="1" applyFill="1" applyBorder="1" applyAlignment="1">
      <x:alignment vertical="center" wrapText="1"/>
    </x:xf>
    <x:xf numFmtId="0" fontId="16" fillId="50" borderId="17" xfId="0" applyNumberFormat="1" applyFont="1" applyFill="1" applyBorder="1" applyAlignment="1">
      <x:alignment horizontal="center" vertical="center" wrapText="1"/>
    </x:xf>
    <x:xf numFmtId="0" fontId="3" fillId="3" borderId="17" xfId="0" applyNumberFormat="1" applyFont="1" applyFill="1" applyBorder="1" applyAlignment="1">
      <x:alignment vertical="center" wrapText="1"/>
    </x:xf>
    <x:xf numFmtId="0" fontId="9" fillId="3" borderId="17" xfId="0" applyNumberFormat="1" applyFont="1" applyFill="1" applyBorder="1" applyAlignment="1">
      <x:alignment vertical="center" wrapText="1"/>
    </x:xf>
    <x:xf numFmtId="0" fontId="13" fillId="4" borderId="17" xfId="0" applyNumberFormat="1" applyFont="1" applyFill="1" applyBorder="1" applyAlignment="1">
      <x:alignment horizontal="center" vertical="center" wrapText="1"/>
    </x:xf>
    <x:xf numFmtId="0" fontId="13" fillId="4" borderId="17" xfId="0" applyNumberFormat="1" applyFont="1" applyFill="1" applyBorder="1" applyAlignment="1">
      <x:alignment vertical="center" wrapText="1"/>
    </x:xf>
    <x:xf numFmtId="0" fontId="16" fillId="7" borderId="17" xfId="0" applyNumberFormat="1" applyFont="1" applyFill="1" applyBorder="1" applyAlignment="1">
      <x:alignment horizontal="center" vertical="center" wrapText="1"/>
    </x:xf>
    <x:xf numFmtId="0" fontId="3" fillId="4" borderId="17" xfId="0" applyNumberFormat="1" applyFont="1" applyFill="1" applyBorder="1" applyAlignment="1">
      <x:alignment vertical="center" wrapText="1"/>
    </x:xf>
    <x:xf numFmtId="0" fontId="9" fillId="4" borderId="17" xfId="0" applyNumberFormat="1" applyFont="1" applyFill="1" applyBorder="1" applyAlignment="1">
      <x:alignment vertical="center" wrapText="1"/>
    </x:xf>
    <x:xf numFmtId="0" fontId="16" fillId="9" borderId="17" xfId="0" applyNumberFormat="1" applyFont="1" applyFill="1" applyBorder="1" applyAlignment="1">
      <x:alignment horizontal="center" vertical="center" wrapText="1"/>
    </x:xf>
    <x:xf numFmtId="0" fontId="13" fillId="5" borderId="17" xfId="0" applyNumberFormat="1" applyFont="1" applyFill="1" applyBorder="1" applyAlignment="1">
      <x:alignment horizontal="center" vertical="center" wrapText="1"/>
    </x:xf>
    <x:xf numFmtId="0" fontId="13" fillId="5" borderId="17" xfId="0" applyNumberFormat="1" applyFont="1" applyFill="1" applyBorder="1" applyAlignment="1">
      <x:alignment vertical="center" wrapText="1"/>
    </x:xf>
    <x:xf numFmtId="0" fontId="3" fillId="5" borderId="17" xfId="0" applyNumberFormat="1" applyFont="1" applyFill="1" applyBorder="1" applyAlignment="1">
      <x:alignment vertical="center" wrapText="1"/>
    </x:xf>
    <x:xf numFmtId="0" fontId="9" fillId="5" borderId="17" xfId="0" applyNumberFormat="1" applyFont="1" applyFill="1" applyBorder="1" applyAlignment="1">
      <x:alignment vertical="center" wrapText="1"/>
    </x:xf>
    <x:xf numFmtId="0" fontId="13" fillId="6" borderId="17" xfId="0" applyNumberFormat="1" applyFont="1" applyFill="1" applyBorder="1" applyAlignment="1">
      <x:alignment horizontal="center" vertical="center" wrapText="1"/>
    </x:xf>
    <x:xf numFmtId="0" fontId="13" fillId="6" borderId="17" xfId="0" applyNumberFormat="1" applyFont="1" applyFill="1" applyBorder="1" applyAlignment="1">
      <x:alignment vertical="center" wrapText="1"/>
    </x:xf>
    <x:xf numFmtId="0" fontId="3" fillId="6" borderId="17" xfId="0" applyNumberFormat="1" applyFont="1" applyFill="1" applyBorder="1" applyAlignment="1">
      <x:alignment vertical="center" wrapText="1"/>
    </x:xf>
    <x:xf numFmtId="0" fontId="9" fillId="6" borderId="17" xfId="0" applyNumberFormat="1" applyFont="1" applyFill="1" applyBorder="1" applyAlignment="1">
      <x:alignment vertical="center" wrapText="1"/>
    </x:xf>
    <x:xf numFmtId="0" fontId="13" fillId="7" borderId="17" xfId="0" applyNumberFormat="1" applyFont="1" applyFill="1" applyBorder="1" applyAlignment="1">
      <x:alignment horizontal="center" vertical="center" wrapText="1"/>
    </x:xf>
    <x:xf numFmtId="0" fontId="13" fillId="7" borderId="17" xfId="0" applyNumberFormat="1" applyFont="1" applyFill="1" applyBorder="1" applyAlignment="1">
      <x:alignment vertical="center" wrapText="1"/>
    </x:xf>
    <x:xf numFmtId="0" fontId="3" fillId="7" borderId="17" xfId="0" applyNumberFormat="1" applyFont="1" applyFill="1" applyBorder="1" applyAlignment="1">
      <x:alignment vertical="center" wrapText="1"/>
    </x:xf>
    <x:xf numFmtId="0" fontId="9" fillId="7" borderId="17" xfId="0" applyNumberFormat="1" applyFont="1" applyFill="1" applyBorder="1" applyAlignment="1">
      <x:alignment vertical="center" wrapText="1"/>
    </x:xf>
    <x:xf numFmtId="0" fontId="13" fillId="8" borderId="17" xfId="0" applyNumberFormat="1" applyFont="1" applyFill="1" applyBorder="1" applyAlignment="1">
      <x:alignment horizontal="center" vertical="center" wrapText="1"/>
    </x:xf>
    <x:xf numFmtId="0" fontId="13" fillId="8" borderId="17" xfId="0" applyNumberFormat="1" applyFont="1" applyFill="1" applyBorder="1" applyAlignment="1">
      <x:alignment vertical="center" wrapText="1"/>
    </x:xf>
    <x:xf numFmtId="0" fontId="3" fillId="8" borderId="17" xfId="0" applyNumberFormat="1" applyFont="1" applyFill="1" applyBorder="1" applyAlignment="1">
      <x:alignment vertical="center" wrapText="1"/>
    </x:xf>
    <x:xf numFmtId="0" fontId="9" fillId="8" borderId="17" xfId="0" applyNumberFormat="1" applyFont="1" applyFill="1" applyBorder="1" applyAlignment="1">
      <x:alignment vertical="center" wrapText="1"/>
    </x:xf>
    <x:xf numFmtId="0" fontId="13" fillId="9" borderId="17" xfId="0" applyNumberFormat="1" applyFont="1" applyFill="1" applyBorder="1" applyAlignment="1">
      <x:alignment horizontal="center" vertical="center" wrapText="1"/>
    </x:xf>
    <x:xf numFmtId="0" fontId="13" fillId="9" borderId="17" xfId="0" applyNumberFormat="1" applyFont="1" applyFill="1" applyBorder="1" applyAlignment="1">
      <x:alignment vertical="center" wrapText="1"/>
    </x:xf>
    <x:xf numFmtId="0" fontId="3" fillId="9" borderId="17" xfId="0" applyNumberFormat="1" applyFont="1" applyFill="1" applyBorder="1" applyAlignment="1">
      <x:alignment vertical="center" wrapText="1"/>
    </x:xf>
    <x:xf numFmtId="0" fontId="9" fillId="9" borderId="17" xfId="0" applyNumberFormat="1" applyFont="1" applyFill="1" applyBorder="1" applyAlignment="1">
      <x:alignment vertical="center" wrapText="1"/>
    </x:xf>
    <x:xf numFmtId="0" fontId="13" fillId="45" borderId="17" xfId="0" applyNumberFormat="1" applyFont="1" applyFill="1" applyBorder="1" applyAlignment="1">
      <x:alignment horizontal="center" vertical="center" wrapText="1"/>
    </x:xf>
    <x:xf numFmtId="0" fontId="13" fillId="45" borderId="17" xfId="0" applyNumberFormat="1" applyFont="1" applyFill="1" applyBorder="1" applyAlignment="1">
      <x:alignment vertical="center" wrapText="1"/>
    </x:xf>
    <x:xf numFmtId="0" fontId="3" fillId="45" borderId="17" xfId="0" applyNumberFormat="1" applyFont="1" applyFill="1" applyBorder="1" applyAlignment="1">
      <x:alignment vertical="center" wrapText="1"/>
    </x:xf>
    <x:xf numFmtId="0" fontId="9" fillId="45" borderId="17" xfId="0" applyNumberFormat="1" applyFont="1" applyFill="1" applyBorder="1" applyAlignment="1">
      <x:alignment vertical="center" wrapText="1"/>
    </x:xf>
    <x:xf numFmtId="0" fontId="13" fillId="18" borderId="17" xfId="0" applyNumberFormat="1" applyFont="1" applyFill="1" applyBorder="1" applyAlignment="1">
      <x:alignment horizontal="center" vertical="center" wrapText="1"/>
    </x:xf>
    <x:xf numFmtId="0" fontId="13" fillId="18" borderId="17" xfId="0" applyNumberFormat="1" applyFont="1" applyFill="1" applyBorder="1" applyAlignment="1">
      <x:alignment vertical="center" wrapText="1"/>
    </x:xf>
    <x:xf numFmtId="0" fontId="3" fillId="18" borderId="17" xfId="0" applyNumberFormat="1" applyFont="1" applyFill="1" applyBorder="1" applyAlignment="1">
      <x:alignment vertical="center" wrapText="1"/>
    </x:xf>
    <x:xf numFmtId="0" fontId="9" fillId="18" borderId="17" xfId="0" applyNumberFormat="1" applyFont="1" applyFill="1" applyBorder="1" applyAlignment="1">
      <x:alignment vertical="center" wrapText="1"/>
    </x:xf>
    <x:xf numFmtId="0" fontId="13" fillId="19" borderId="17" xfId="0" applyNumberFormat="1" applyFont="1" applyFill="1" applyBorder="1" applyAlignment="1">
      <x:alignment horizontal="center" vertical="center" wrapText="1"/>
    </x:xf>
    <x:xf numFmtId="0" fontId="13" fillId="19" borderId="17" xfId="0" applyNumberFormat="1" applyFont="1" applyFill="1" applyBorder="1" applyAlignment="1">
      <x:alignment vertical="center" wrapText="1"/>
    </x:xf>
    <x:xf numFmtId="0" fontId="3" fillId="19" borderId="17" xfId="0" applyNumberFormat="1" applyFont="1" applyFill="1" applyBorder="1" applyAlignment="1">
      <x:alignment vertical="center" wrapText="1"/>
    </x:xf>
    <x:xf numFmtId="0" fontId="9" fillId="19" borderId="17" xfId="0" applyNumberFormat="1" applyFont="1" applyFill="1" applyBorder="1" applyAlignment="1">
      <x:alignment vertical="center" wrapText="1"/>
    </x:xf>
    <x:xf numFmtId="0" fontId="13" fillId="48" borderId="17" xfId="0" applyNumberFormat="1" applyFont="1" applyFill="1" applyBorder="1" applyAlignment="1">
      <x:alignment horizontal="center" vertical="center" wrapText="1"/>
    </x:xf>
    <x:xf numFmtId="0" fontId="13" fillId="48" borderId="17" xfId="0" applyNumberFormat="1" applyFont="1" applyFill="1" applyBorder="1" applyAlignment="1">
      <x:alignment vertical="center" wrapText="1"/>
    </x:xf>
    <x:xf numFmtId="0" fontId="3" fillId="48" borderId="17" xfId="0" applyNumberFormat="1" applyFont="1" applyFill="1" applyBorder="1" applyAlignment="1">
      <x:alignment vertical="center" wrapText="1"/>
    </x:xf>
    <x:xf numFmtId="0" fontId="9" fillId="48" borderId="17" xfId="0" applyNumberFormat="1" applyFont="1" applyFill="1" applyBorder="1" applyAlignment="1">
      <x:alignment vertical="center" wrapText="1"/>
    </x:xf>
    <x:xf numFmtId="0" fontId="13" fillId="49" borderId="17" xfId="0" applyNumberFormat="1" applyFont="1" applyFill="1" applyBorder="1" applyAlignment="1">
      <x:alignment horizontal="center" vertical="center" wrapText="1"/>
    </x:xf>
    <x:xf numFmtId="0" fontId="13" fillId="49" borderId="17" xfId="0" applyNumberFormat="1" applyFont="1" applyFill="1" applyBorder="1" applyAlignment="1">
      <x:alignment vertical="center" wrapText="1"/>
    </x:xf>
    <x:xf numFmtId="0" fontId="3" fillId="49" borderId="17" xfId="0" applyNumberFormat="1" applyFont="1" applyFill="1" applyBorder="1" applyAlignment="1">
      <x:alignment vertical="center" wrapText="1"/>
    </x:xf>
    <x:xf numFmtId="0" fontId="9" fillId="49" borderId="17" xfId="0" applyNumberFormat="1" applyFont="1" applyFill="1" applyBorder="1" applyAlignment="1">
      <x:alignment vertical="center" wrapText="1"/>
    </x:xf>
    <x:xf numFmtId="0" fontId="0" fillId="3" borderId="17" xfId="0" applyNumberFormat="1" applyFont="1" applyFill="1" applyBorder="1" applyAlignment="1">
      <x:alignment vertical="center" wrapText="1"/>
    </x:xf>
    <x:xf numFmtId="0" fontId="0" fillId="0" borderId="17" xfId="0" applyNumberFormat="1" applyFont="1" applyFill="1" applyBorder="1" applyAlignment="1">
      <x:alignment vertical="center" wrapText="1"/>
    </x:xf>
    <x:xf numFmtId="0" fontId="0" fillId="5" borderId="17" xfId="0" applyNumberFormat="1" applyFont="1" applyFill="1" applyBorder="1" applyAlignment="1">
      <x:alignment vertical="center" wrapText="1"/>
    </x:xf>
    <x:xf numFmtId="0" fontId="0" fillId="6" borderId="17" xfId="0" applyNumberFormat="1" applyFont="1" applyFill="1" applyBorder="1" applyAlignment="1">
      <x:alignment vertical="center" wrapText="1"/>
    </x:xf>
    <x:xf numFmtId="0" fontId="0" fillId="7" borderId="17" xfId="0" applyNumberFormat="1" applyFont="1" applyFill="1" applyBorder="1" applyAlignment="1">
      <x:alignment vertical="center" wrapText="1"/>
    </x:xf>
    <x:xf numFmtId="0" fontId="0" fillId="8" borderId="17" xfId="0" applyNumberFormat="1" applyFont="1" applyFill="1" applyBorder="1" applyAlignment="1">
      <x:alignment vertical="center" wrapText="1"/>
    </x:xf>
    <x:xf numFmtId="0" fontId="0" fillId="9" borderId="17" xfId="0" applyNumberFormat="1" applyFont="1" applyFill="1" applyBorder="1" applyAlignment="1">
      <x:alignment vertical="center" wrapText="1"/>
    </x:xf>
    <x:xf numFmtId="0" fontId="0" fillId="45" borderId="17" xfId="0" applyNumberFormat="1" applyFont="1" applyFill="1" applyBorder="1" applyAlignment="1">
      <x:alignment vertical="center" wrapText="1"/>
    </x:xf>
    <x:xf numFmtId="0" fontId="0" fillId="18" borderId="17" xfId="0" applyNumberFormat="1" applyFont="1" applyFill="1" applyBorder="1" applyAlignment="1">
      <x:alignment vertical="center" wrapText="1"/>
    </x:xf>
    <x:xf numFmtId="0" fontId="0" fillId="19" borderId="17" xfId="0" applyNumberFormat="1" applyFont="1" applyFill="1" applyBorder="1" applyAlignment="1">
      <x:alignment vertical="center" wrapText="1"/>
    </x:xf>
    <x:xf numFmtId="0" fontId="0" fillId="48" borderId="17" xfId="0" applyNumberFormat="1" applyFont="1" applyFill="1" applyBorder="1" applyAlignment="1">
      <x:alignment vertical="center" wrapText="1"/>
    </x:xf>
    <x:xf numFmtId="0" fontId="0" fillId="49" borderId="17" xfId="0" applyNumberFormat="1" applyFont="1" applyFill="1" applyBorder="1" applyAlignment="1">
      <x:alignment vertical="center" wrapText="1"/>
    </x:xf>
    <x:xf numFmtId="0" fontId="31" fillId="2" borderId="18" xfId="0" applyNumberFormat="1" applyFont="1" applyFill="1" applyBorder="1" applyAlignment="1">
      <x:alignment horizontal="center"/>
    </x:xf>
    <x:xf numFmtId="0" fontId="30" fillId="2" borderId="17" xfId="0" applyNumberFormat="1" applyFont="1" applyFill="1" applyBorder="1" applyAlignment="1">
      <x:alignment vertical="center" wrapText="1"/>
    </x:xf>
    <x:xf numFmtId="0" fontId="0" fillId="4" borderId="17" xfId="0" applyNumberFormat="1" applyFont="1" applyFill="1" applyBorder="1" applyAlignment="1">
      <x:alignment vertical="center" wrapText="1"/>
    </x:xf>
    <x:xf numFmtId="164" fontId="0" fillId="4" borderId="17" xfId="0" applyNumberFormat="1" applyFont="1" applyFill="1" applyBorder="1" applyAlignment="1">
      <x:alignment vertical="center" wrapText="1"/>
    </x:xf>
    <x:xf numFmtId="1" fontId="0" fillId="4" borderId="17" xfId="0" applyNumberFormat="1" applyFont="1" applyFill="1" applyBorder="1" applyAlignment="1">
      <x:alignment vertical="center" wrapText="1"/>
    </x:xf>
    <x:xf numFmtId="0" fontId="0" fillId="51" borderId="17" xfId="0" applyNumberFormat="1" applyFont="1" applyFill="1" applyBorder="1" applyAlignment="1">
      <x:alignment vertical="center" wrapText="1"/>
    </x:xf>
    <x:xf numFmtId="164" fontId="0" fillId="51" borderId="17" xfId="0" applyNumberFormat="1" applyFont="1" applyFill="1" applyBorder="1" applyAlignment="1">
      <x:alignment vertical="center" wrapText="1"/>
    </x:xf>
    <x:xf numFmtId="1" fontId="0" fillId="51" borderId="17" xfId="0" applyNumberFormat="1" applyFont="1" applyFill="1" applyBorder="1" applyAlignment="1">
      <x:alignment vertical="center" wrapText="1"/>
    </x:xf>
    <x:xf numFmtId="0" fontId="32" fillId="22" borderId="17" xfId="0" applyNumberFormat="1" applyFont="1" applyFill="1" applyBorder="1" applyAlignment="1">
      <x:alignment vertical="center" wrapText="1"/>
    </x:xf>
    <x:xf numFmtId="164" fontId="32" fillId="22" borderId="17" xfId="0" applyNumberFormat="1" applyFont="1" applyFill="1" applyBorder="1" applyAlignment="1">
      <x:alignment vertical="center" wrapText="1"/>
    </x:xf>
    <x:xf numFmtId="164" fontId="0" fillId="0" borderId="17" xfId="0" applyNumberFormat="1" applyFont="1" applyFill="1" applyBorder="1" applyAlignment="1">
      <x:alignment vertical="center" wrapText="1"/>
    </x:xf>
    <x:xf numFmtId="0" fontId="31" fillId="2" borderId="17" xfId="0" applyNumberFormat="1" applyFont="1" applyFill="1" applyBorder="1" applyAlignment="1">
      <x:alignment vertical="center" wrapText="1"/>
    </x:xf>
    <x:xf numFmtId="164" fontId="30" fillId="2" borderId="17" xfId="0" applyNumberFormat="1" applyFont="1" applyFill="1" applyBorder="1" applyAlignment="1">
      <x:alignment vertical="center" wrapText="1"/>
    </x:xf>
    <x:xf numFmtId="0" fontId="30" fillId="2" borderId="18" xfId="0" applyNumberFormat="1" applyFont="1" applyFill="1" applyBorder="1" applyAlignment="1">
      <x:alignment horizontal="center" vertical="center" wrapText="1"/>
    </x:xf>
    <x:xf numFmtId="0" fontId="33" fillId="2" borderId="18" xfId="0" applyNumberFormat="1" applyFont="1" applyFill="1" applyBorder="1"/>
    <x:xf numFmtId="0" fontId="32" fillId="0" borderId="18" xfId="0" applyNumberFormat="1" applyFont="1" applyFill="1" applyBorder="1"/>
    <x:xf numFmtId="0" fontId="30" fillId="2" borderId="18" xfId="0" applyNumberFormat="1" applyFont="1" applyFill="1" applyBorder="1"/>
    <x:xf numFmtId="0" fontId="34" fillId="53" borderId="17" xfId="0" applyNumberFormat="1" applyFont="1" applyFill="1" applyBorder="1" applyAlignment="1">
      <x:alignment horizontal="center" vertical="center" wrapText="1"/>
    </x:xf>
    <x:xf numFmtId="0" fontId="0" fillId="4" borderId="17" xfId="0" applyNumberFormat="1" applyFont="1" applyFill="1" applyBorder="1" applyAlignment="1">
      <x:alignment horizontal="center" vertical="center" wrapText="1"/>
    </x:xf>
    <x:xf numFmtId="0" fontId="34" fillId="54" borderId="17" xfId="0" applyNumberFormat="1" applyFont="1" applyFill="1" applyBorder="1" applyAlignment="1">
      <x:alignment horizontal="center" vertical="center" wrapText="1"/>
    </x:xf>
    <x:xf numFmtId="0" fontId="0" fillId="48" borderId="17" xfId="0" applyNumberFormat="1" applyFont="1" applyFill="1" applyBorder="1" applyAlignment="1">
      <x:alignment horizontal="center" vertical="center" wrapText="1"/>
    </x:xf>
    <x:xf numFmtId="0" fontId="0" fillId="55" borderId="17" xfId="0" applyNumberFormat="1" applyFont="1" applyFill="1" applyBorder="1" applyAlignment="1">
      <x:alignment horizontal="center" vertical="center" wrapText="1"/>
    </x:xf>
    <x:xf numFmtId="0" fontId="0" fillId="0" borderId="17" xfId="0" applyNumberFormat="1" applyFont="1" applyFill="1" applyBorder="1" applyAlignment="1">
      <x:alignment horizontal="center" vertical="center" wrapText="1"/>
    </x:xf>
    <x:xf numFmtId="0" fontId="0" fillId="0" borderId="18" xfId="0" applyNumberFormat="1" applyFont="1" applyFill="1" applyBorder="1" applyAlignment="1">
      <x:alignment wrapText="1"/>
    </x:xf>
    <x:xf numFmtId="0" fontId="30" fillId="2" borderId="18" xfId="0" applyNumberFormat="1" applyFont="1" applyFill="1" applyBorder="1" applyAlignment="1">
      <x:alignment horizontal="center"/>
    </x:xf>
    <x:xf numFmtId="0" fontId="31" fillId="2" borderId="0" xfId="0" applyNumberFormat="1" applyFont="1" applyFill="1" applyBorder="1" applyAlignment="1">
      <x:alignment horizontal="center" wrapText="1"/>
    </x:xf>
    <x:xf numFmtId="0" fontId="0" fillId="0" borderId="0" xfId="0" applyNumberFormat="1" applyFont="1" applyFill="1" applyBorder="1" applyAlignment="1">
      <x:alignment wrapText="1"/>
    </x:xf>
    <x:xf numFmtId="0" fontId="31" fillId="2" borderId="18" xfId="0" applyNumberFormat="1" applyFont="1" applyFill="1" applyBorder="1" applyAlignment="1">
      <x:alignment horizontal="center" wrapText="1"/>
    </x:xf>
    <x:xf numFmtId="0" fontId="3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vertical="center" wrapText="1"/>
    </x:xf>
    <x:xf numFmtId="0" fontId="31" fillId="2" borderId="18" xfId="0" applyNumberFormat="1" applyFont="1" applyFill="1" applyBorder="1" applyAlignment="1">
      <x:alignment horizontal="center" vertical="center" wrapText="1"/>
    </x:xf>
    <x:xf numFmtId="0" fontId="0" fillId="0" borderId="18" xfId="0" applyNumberFormat="1" applyFont="1" applyFill="1" applyBorder="1" applyAlignment="1">
      <x:alignment vertical="center" wrapText="1"/>
    </x:xf>
    <x:xf numFmtId="0" fontId="30" fillId="2" borderId="0" xfId="0" applyNumberFormat="1" applyFont="1" applyFill="1" applyBorder="1" applyAlignment="1">
      <x:alignment horizontal="center" vertical="center" wrapText="1"/>
    </x:xf>
    <x:xf numFmtId="0" fontId="33" fillId="2" borderId="0" xfId="0" applyNumberFormat="1" applyFont="1" applyFill="1" applyBorder="1" applyAlignment="1">
      <x:alignment wrapText="1"/>
    </x:xf>
    <x:xf numFmtId="0" fontId="32" fillId="0" borderId="0" xfId="0" applyNumberFormat="1" applyFont="1" applyFill="1" applyBorder="1" applyAlignment="1">
      <x:alignment wrapText="1"/>
    </x:xf>
    <x:xf numFmtId="0" fontId="30" fillId="2" borderId="0" xfId="0" applyNumberFormat="1" applyFont="1" applyFill="1" applyBorder="1" applyAlignment="1">
      <x:alignment wrapText="1"/>
    </x:xf>
    <x:xf numFmtId="0" fontId="33" fillId="2" borderId="18" xfId="0" applyNumberFormat="1" applyFont="1" applyFill="1" applyBorder="1" applyAlignment="1">
      <x:alignment wrapText="1"/>
    </x:xf>
    <x:xf numFmtId="0" fontId="32" fillId="0" borderId="18" xfId="0" applyNumberFormat="1" applyFont="1" applyFill="1" applyBorder="1" applyAlignment="1">
      <x:alignment wrapText="1"/>
    </x:xf>
    <x:xf numFmtId="0" fontId="30" fillId="2" borderId="18" xfId="0" applyNumberFormat="1" applyFont="1" applyFill="1" applyBorder="1" applyAlignment="1">
      <x:alignment wrapText="1"/>
    </x:xf>
    <x:xf numFmtId="0" fontId="33" fillId="2" borderId="0" xfId="0" applyNumberFormat="1" applyFont="1" applyFill="1" applyBorder="1" applyAlignment="1">
      <x:alignment vertical="center" wrapText="1"/>
    </x:xf>
    <x:xf numFmtId="0" fontId="32" fillId="0" borderId="0" xfId="0" applyNumberFormat="1" applyFont="1" applyFill="1" applyBorder="1" applyAlignment="1">
      <x:alignment vertical="center" wrapText="1"/>
    </x:xf>
    <x:xf numFmtId="0" fontId="30" fillId="2" borderId="0" xfId="0" applyNumberFormat="1" applyFont="1" applyFill="1" applyBorder="1" applyAlignment="1">
      <x:alignment vertical="center" wrapText="1"/>
    </x:xf>
    <x:xf numFmtId="0" fontId="33" fillId="2" borderId="18" xfId="0" applyNumberFormat="1" applyFont="1" applyFill="1" applyBorder="1" applyAlignment="1">
      <x:alignment vertical="center" wrapText="1"/>
    </x:xf>
    <x:xf numFmtId="0" fontId="32" fillId="0" borderId="18" xfId="0" applyNumberFormat="1" applyFont="1" applyFill="1" applyBorder="1" applyAlignment="1">
      <x:alignment vertical="center" wrapText="1"/>
    </x:xf>
    <x:xf numFmtId="0" fontId="30" fillId="2" borderId="18" xfId="0" applyNumberFormat="1" applyFont="1" applyFill="1" applyBorder="1" applyAlignment="1">
      <x:alignment vertical="center" wrapText="1"/>
    </x:xf>
    <x:xf numFmtId="0" fontId="33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horizontal="center" vertical="center" wrapText="1"/>
    </x:xf>
    <x:xf numFmtId="0" fontId="32" fillId="0" borderId="0" xfId="0" applyNumberFormat="1" applyFont="1" applyFill="1" applyBorder="1" applyAlignment="1">
      <x:alignment horizontal="center" vertical="center" wrapText="1"/>
    </x:xf>
    <x:xf numFmtId="0" fontId="33" fillId="2" borderId="18" xfId="0" applyNumberFormat="1" applyFont="1" applyFill="1" applyBorder="1" applyAlignment="1">
      <x:alignment horizontal="center" vertical="center" wrapText="1"/>
    </x:xf>
    <x:xf numFmtId="0" fontId="0" fillId="0" borderId="18" xfId="0" applyNumberFormat="1" applyFont="1" applyFill="1" applyBorder="1" applyAlignment="1">
      <x:alignment horizontal="center" vertical="center" wrapText="1"/>
    </x:xf>
    <x:xf numFmtId="0" fontId="32" fillId="0" borderId="18" xfId="0" applyNumberFormat="1" applyFont="1" applyFill="1" applyBorder="1" applyAlignment="1">
      <x:alignment horizontal="center" vertical="center" wrapText="1"/>
    </x:xf>
    <x:xf numFmtId="0" fontId="30" fillId="2" borderId="0" xfId="0" applyNumberFormat="1" applyFont="1" applyFill="1" applyBorder="1" applyAlignment="1">
      <x:alignment horizontal="center" wrapText="1"/>
    </x:xf>
    <x:xf numFmtId="0" fontId="30" fillId="2" borderId="18" xfId="0" applyNumberFormat="1" applyFont="1" applyFill="1" applyBorder="1" applyAlignment="1">
      <x:alignment horizontal="center" wrapText="1"/>
    </x:xf>
  </x:cellXfs>
  <x:cellStyles count="3">
    <x:cellStyle name="Normal" xfId="0"/>
    <x:cellStyle name="Normal 2" xfId="1"/>
    <x:cellStyle name="Hipervínculo" xfId="2"/>
  </x:cellStyles>
  <x:dxfs count="3">
    <x:dxf>
      <x:font>
        <x:b/>
        <x:color rgb="FF9C6500"/>
      </x:font>
      <x:fill>
        <x:patternFill>
          <x:bgColor rgb="FFFFEB9C"/>
        </x:patternFill>
      </x:fill>
    </x:dxf>
    <x:dxf>
      <x:font>
        <x:b/>
        <x:color rgb="FF9C0006"/>
      </x:font>
      <x:fill>
        <x:patternFill>
          <x:bgColor rgb="FFFFC7CE"/>
        </x:patternFill>
      </x:fill>
    </x:dxf>
    <x:dxf>
      <x:font>
        <x:b/>
        <x:color rgb="FF006100"/>
      </x:font>
      <x:fill>
        <x:patternFill>
          <x:bgColor rgb="FFC6EFCE"/>
        </x:patternFill>
      </x:fill>
    </x:dxf>
  </x:dxf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1becbd16a4f29" /><Relationship Type="http://schemas.openxmlformats.org/officeDocument/2006/relationships/theme" Target="/xl/theme/theme1.xml" Id="R0c557df635bb4d5f" /><Relationship Type="http://schemas.openxmlformats.org/officeDocument/2006/relationships/sharedStrings" Target="/xl/sharedStrings.xml" Id="Rb6eba09a71584726" /><Relationship Type="http://schemas.openxmlformats.org/officeDocument/2006/relationships/worksheet" Target="/xl/worksheets/sheet1.xml" Id="Rf9e1f9206dbd4ddf" /><Relationship Type="http://schemas.openxmlformats.org/officeDocument/2006/relationships/worksheet" Target="/xl/worksheets/sheet2.xml" Id="R5df0248571104326" /><Relationship Type="http://schemas.openxmlformats.org/officeDocument/2006/relationships/worksheet" Target="/xl/worksheets/sheet3.xml" Id="R01ab5663653a418e" /><Relationship Type="http://schemas.openxmlformats.org/officeDocument/2006/relationships/worksheet" Target="/xl/worksheets/sheet4.xml" Id="Ree2ddaf6d8dd4f65" /><Relationship Type="http://schemas.openxmlformats.org/officeDocument/2006/relationships/worksheet" Target="/xl/worksheets/sheet5.xml" Id="R6072db68f6cc4413" /><Relationship Type="http://schemas.openxmlformats.org/officeDocument/2006/relationships/worksheet" Target="/xl/worksheets/sheet6.xml" Id="R8e1837440be04b4a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baseColWidth="10" defaultColWidth="9.140625" defaultRowHeight="17.25"/>
  <x:cols>
    <x:col min="1" max="1" width="6" style="95" hidden="0" customWidth="1"/>
    <x:col min="2" max="2" width="14" style="98" hidden="0" customWidth="1"/>
    <x:col min="3" max="3" width="18" style="98" hidden="0" customWidth="1"/>
    <x:col min="4" max="4" width="10" style="98" hidden="0" customWidth="1"/>
    <x:col min="5" max="5" width="15" style="98" hidden="0" customWidth="1"/>
    <x:col min="6" max="6" width="16" style="98" hidden="0" customWidth="1"/>
    <x:col min="7" max="9" width="20" style="86" customWidth="1"/>
    <x:col min="8" max="8" width="9" style="1" hidden="0" customWidth="1"/>
    <x:col min="9" max="9" width="40" style="1" hidden="0" customWidth="1"/>
    <x:col min="10" max="10" width="14" style="67" hidden="0" customWidth="1"/>
    <x:col min="11" max="11" width="14" style="77" hidden="0" customWidth="1"/>
    <x:col min="12" max="12" width="18" style="25" hidden="0" customWidth="1"/>
    <x:col min="13" max="16384" width="9.140625" style="71" customWidth="1"/>
    <x:col min="7" max="7" width="16" hidden="0" customWidth="1"/>
  </x:cols>
  <x:sheetData>
    <x:row r="1" s="1" customFormat="1" ht="26" customHeight="1">
      <x:c r="A1" s="558" t="inlineStr">
        <x:is>
          <x:t xml:space="preserve">N°</x:t>
        </x:is>
      </x:c>
      <x:c r="B1" s="558" t="inlineStr">
        <x:is>
          <x:t xml:space="preserve">PRECEDENCIA</x:t>
        </x:is>
      </x:c>
      <x:c r="C1" s="558" t="inlineStr">
        <x:is>
          <x:t xml:space="preserve">FUENTE</x:t>
        </x:is>
      </x:c>
      <x:c r="D1" s="558" t="inlineStr">
        <x:is>
          <x:t xml:space="preserve">TRATAMIENTO</x:t>
        </x:is>
      </x:c>
      <x:c r="E1" s="558" t="inlineStr">
        <x:is>
          <x:t xml:space="preserve">TRIBUNA</x:t>
        </x:is>
      </x:c>
      <x:c r="F1" s="558" t="inlineStr">
        <x:is>
          <x:t xml:space="preserve">NOMBRE COMPLETO</x:t>
        </x:is>
      </x:c>
      <x:c r="G1" s="558" t="inlineStr">
        <x:is>
          <x:t xml:space="preserve">NOMBRE</x:t>
        </x:is>
      </x:c>
      <x:c r="H1" s="558" t="inlineStr">
        <x:is>
          <x:t xml:space="preserve">APE. P.</x:t>
        </x:is>
      </x:c>
      <x:c r="I1" s="558" t="inlineStr">
        <x:is>
          <x:t xml:space="preserve">APE. M.</x:t>
        </x:is>
      </x:c>
      <x:c r="J1" s="558" t="inlineStr">
        <x:is>
          <x:t xml:space="preserve">AST.</x:t>
        </x:is>
      </x:c>
      <x:c r="K1" s="558" t="inlineStr">
        <x:is>
          <x:t xml:space="preserve">CARGO</x:t>
        </x:is>
      </x:c>
      <x:c r="L1" s="558" t="inlineStr">
        <x:is>
          <x:t xml:space="preserve">OBSERVACIONES</x:t>
        </x:is>
      </x:c>
    </x:row>
    <x:row r="2" ht="24" customHeight="1">
      <x:c r="A2" s="559" t="n">
        <x:v>1</x:v>
      </x:c>
      <x:c r="B2" s="559" t="n">
        <x:v>1</x:v>
      </x:c>
      <x:c r="C2" s="559" t="inlineStr">
        <x:is>
          <x:t xml:space="preserve">OPA</x:t>
        </x:is>
      </x:c>
      <x:c r="D2" s="560" t="inlineStr">
        <x:is>
          <x:t xml:space="preserve">Su Excelencia</x:t>
        </x:is>
      </x:c>
      <x:c r="E2" s="559" t="inlineStr">
        <x:is>
          <x:t xml:space="preserve">VIP</x:t>
        </x:is>
      </x:c>
      <x:c r="F2" s="560" t="inlineStr">
        <x:is>
          <x:t xml:space="preserve">Kast Rist, José Antonio</x:t>
        </x:is>
      </x:c>
      <x:c r="G2" s="560" t="inlineStr">
        <x:is>
          <x:t xml:space="preserve">José Antonio</x:t>
        </x:is>
      </x:c>
      <x:c r="H2" s="560" t="inlineStr">
        <x:is>
          <x:t xml:space="preserve">Kast</x:t>
        </x:is>
      </x:c>
      <x:c r="I2" s="560" t="inlineStr">
        <x:is>
          <x:t xml:space="preserve">Rist</x:t>
        </x:is>
      </x:c>
      <x:c r="J2" s="561" t="inlineStr">
        <x:is>
          <x:t xml:space="preserve">SI</x:t>
        </x:is>
      </x:c>
      <x:c r="K2" s="562" t="inlineStr">
        <x:is>
          <x:t xml:space="preserve">* Presidente de la República</x:t>
        </x:is>
      </x:c>
      <x:c r="L2" s="563" t="n"/>
    </x:row>
    <x:row r="3" ht="24" customHeight="1">
      <x:c r="A3" s="564" t="n">
        <x:v>2</x:v>
      </x:c>
      <x:c r="B3" s="564" t="n">
        <x:v>2</x:v>
      </x:c>
      <x:c r="C3" s="564" t="inlineStr">
        <x:is>
          <x:t xml:space="preserve">OPA</x:t>
        </x:is>
      </x:c>
      <x:c r="D3" s="565" t="inlineStr">
        <x:is>
          <x:t xml:space="preserve">Primera Dama</x:t>
        </x:is>
      </x:c>
      <x:c r="E3" s="564" t="inlineStr">
        <x:is>
          <x:t xml:space="preserve">VIP</x:t>
        </x:is>
      </x:c>
      <x:c r="F3" s="565" t="inlineStr">
        <x:is>
          <x:t xml:space="preserve">Adriasola Barroihet, María Pía</x:t>
        </x:is>
      </x:c>
      <x:c r="G3" s="565" t="inlineStr">
        <x:is>
          <x:t xml:space="preserve">María Pía</x:t>
        </x:is>
      </x:c>
      <x:c r="H3" s="565" t="inlineStr">
        <x:is>
          <x:t xml:space="preserve">Adriasola</x:t>
        </x:is>
      </x:c>
      <x:c r="I3" s="565" t="inlineStr">
        <x:is>
          <x:t xml:space="preserve">Barroihet</x:t>
        </x:is>
      </x:c>
      <x:c r="J3" s="566" t="inlineStr">
        <x:is>
          <x:t xml:space="preserve">PENDIENTE</x:t>
        </x:is>
      </x:c>
      <x:c r="K3" s="567" t="inlineStr">
        <x:is>
          <x:t xml:space="preserve">Esposa del Presidente de la República</x:t>
        </x:is>
      </x:c>
      <x:c r="L3" s="568" t="n"/>
    </x:row>
    <x:row r="4" ht="24" customHeight="1">
      <x:c r="A4" s="559" t="n">
        <x:v>3</x:v>
      </x:c>
      <x:c r="B4" s="559" t="n">
        <x:v>3</x:v>
      </x:c>
      <x:c r="C4" s="559" t="inlineStr">
        <x:is>
          <x:t xml:space="preserve">OPA</x:t>
        </x:is>
      </x:c>
      <x:c r="D4" s="560" t="inlineStr">
        <x:is>
          <x:t xml:space="preserve">Ministro</x:t>
        </x:is>
      </x:c>
      <x:c r="E4" s="559" t="inlineStr">
        <x:is>
          <x:t xml:space="preserve">VIP</x:t>
        </x:is>
      </x:c>
      <x:c r="F4" s="560" t="inlineStr">
        <x:is>
          <x:t xml:space="preserve">Barros Tocornal, Fernando</x:t>
        </x:is>
      </x:c>
      <x:c r="G4" s="560" t="inlineStr">
        <x:is>
          <x:t xml:space="preserve">Fernando</x:t>
        </x:is>
      </x:c>
      <x:c r="H4" s="560" t="inlineStr">
        <x:is>
          <x:t xml:space="preserve">Barros</x:t>
        </x:is>
      </x:c>
      <x:c r="I4" s="560" t="inlineStr">
        <x:is>
          <x:t xml:space="preserve">Tocornal</x:t>
        </x:is>
      </x:c>
      <x:c r="J4" s="561" t="inlineStr">
        <x:is>
          <x:t xml:space="preserve">SI</x:t>
        </x:is>
      </x:c>
      <x:c r="K4" s="562" t="inlineStr">
        <x:is>
          <x:t xml:space="preserve">*Ministro de Defensa Nacional</x:t>
        </x:is>
      </x:c>
      <x:c r="L4" s="563" t="n"/>
    </x:row>
    <x:row r="5" ht="24" customHeight="1">
      <x:c r="A5" s="564" t="n">
        <x:v>4</x:v>
      </x:c>
      <x:c r="B5" s="564" t="n">
        <x:v>4</x:v>
      </x:c>
      <x:c r="C5" s="564" t="inlineStr">
        <x:is>
          <x:t xml:space="preserve">OPA</x:t>
        </x:is>
      </x:c>
      <x:c r="D5" s="565" t="inlineStr">
        <x:is>
          <x:t xml:space="preserve">Almirante</x:t>
        </x:is>
      </x:c>
      <x:c r="E5" s="564" t="inlineStr">
        <x:is>
          <x:t xml:space="preserve">VIP</x:t>
        </x:is>
      </x:c>
      <x:c r="F5" s="565" t="inlineStr">
        <x:is>
          <x:t xml:space="preserve">Cabrera Salazar, Fernando</x:t>
        </x:is>
      </x:c>
      <x:c r="G5" s="565" t="inlineStr">
        <x:is>
          <x:t xml:space="preserve">Fernando</x:t>
        </x:is>
      </x:c>
      <x:c r="H5" s="565" t="inlineStr">
        <x:is>
          <x:t xml:space="preserve">Cabrera</x:t>
        </x:is>
      </x:c>
      <x:c r="I5" s="565" t="inlineStr">
        <x:is>
          <x:t xml:space="preserve">Salazar</x:t>
        </x:is>
      </x:c>
      <x:c r="J5" s="561" t="inlineStr">
        <x:is>
          <x:t xml:space="preserve">SI</x:t>
        </x:is>
      </x:c>
      <x:c r="K5" s="567" t="inlineStr">
        <x:is>
          <x:t xml:space="preserve">*Comandante en Jefe de la Armada</x:t>
        </x:is>
      </x:c>
      <x:c r="L5" s="568" t="n"/>
    </x:row>
    <x:row r="6" ht="24" customHeight="1">
      <x:c r="A6" s="559" t="n">
        <x:v>5</x:v>
      </x:c>
      <x:c r="B6" s="559" t="n">
        <x:v>5</x:v>
      </x:c>
      <x:c r="C6" s="559" t="inlineStr">
        <x:is>
          <x:t xml:space="preserve">OPA</x:t>
        </x:is>
      </x:c>
      <x:c r="D6" s="560" t="inlineStr">
        <x:is>
          <x:t xml:space="preserve">Señora</x:t>
        </x:is>
      </x:c>
      <x:c r="E6" s="559" t="inlineStr">
        <x:is>
          <x:t xml:space="preserve">VIP</x:t>
        </x:is>
      </x:c>
      <x:c r="F6" s="560" t="inlineStr">
        <x:is>
          <x:t xml:space="preserve">Mery, Roxana</x:t>
        </x:is>
      </x:c>
      <x:c r="G6" s="560" t="inlineStr">
        <x:is>
          <x:t xml:space="preserve">Roxana</x:t>
        </x:is>
      </x:c>
      <x:c r="H6" s="560" t="inlineStr">
        <x:is>
          <x:t xml:space="preserve">Mery</x:t>
        </x:is>
      </x:c>
      <x:c r="I6" s="560" t="inlineStr">
        <x:is>
          <x:t xml:space="preserve">Casella</x:t>
        </x:is>
      </x:c>
      <x:c r="J6" s="561" t="inlineStr">
        <x:is>
          <x:t xml:space="preserve">SI</x:t>
        </x:is>
      </x:c>
      <x:c r="K6" s="562" t="inlineStr">
        <x:is>
          <x:t xml:space="preserve">Esposa del Comandante en Jefe de la Armada</x:t>
        </x:is>
      </x:c>
      <x:c r="L6" s="563" t="n"/>
    </x:row>
    <x:row r="7" ht="24" customHeight="1">
      <x:c r="A7" s="564" t="n">
        <x:v>6</x:v>
      </x:c>
      <x:c r="B7" s="564" t="n">
        <x:v>6</x:v>
      </x:c>
      <x:c r="C7" s="564" t="inlineStr">
        <x:is>
          <x:t xml:space="preserve">OPA</x:t>
        </x:is>
      </x:c>
      <x:c r="D7" s="565" t="n"/>
      <x:c r="E7" s="564" t="inlineStr">
        <x:is>
          <x:t xml:space="preserve">VIP</x:t>
        </x:is>
      </x:c>
      <x:c r="F7" s="565" t="inlineStr">
        <x:is>
          <x:t xml:space="preserve">Morel Montes, María Cecilia</x:t>
        </x:is>
      </x:c>
      <x:c r="G7" s="565" t="inlineStr">
        <x:is>
          <x:t xml:space="preserve">María Cecilia</x:t>
        </x:is>
      </x:c>
      <x:c r="H7" s="565" t="inlineStr">
        <x:is>
          <x:t xml:space="preserve">Morel</x:t>
        </x:is>
      </x:c>
      <x:c r="I7" s="565" t="inlineStr">
        <x:is>
          <x:t xml:space="preserve">Montes</x:t>
        </x:is>
      </x:c>
      <x:c r="J7" s="566" t="inlineStr">
        <x:is>
          <x:t xml:space="preserve">PENDIENTE</x:t>
        </x:is>
      </x:c>
      <x:c r="K7" s="567" t="inlineStr">
        <x:is>
          <x:t xml:space="preserve">Ex - Primera Dama</x:t>
        </x:is>
      </x:c>
      <x:c r="L7" s="568" t="n"/>
    </x:row>
    <x:row r="8" ht="24" customHeight="1">
      <x:c r="A8" s="559" t="n">
        <x:v>7</x:v>
      </x:c>
      <x:c r="B8" s="559" t="n">
        <x:v>7</x:v>
      </x:c>
      <x:c r="C8" s="559" t="inlineStr">
        <x:is>
          <x:t xml:space="preserve">OPA</x:t>
        </x:is>
      </x:c>
      <x:c r="D8" s="560" t="inlineStr">
        <x:is>
          <x:t xml:space="preserve">Honorable Senador</x:t>
        </x:is>
      </x:c>
      <x:c r="E8" s="559" t="inlineStr">
        <x:is>
          <x:t xml:space="preserve">VIP</x:t>
        </x:is>
      </x:c>
      <x:c r="F8" s="560" t="inlineStr">
        <x:is>
          <x:t xml:space="preserve">Núñez Urrutia, Paulina</x:t>
        </x:is>
      </x:c>
      <x:c r="G8" s="560" t="inlineStr">
        <x:is>
          <x:t xml:space="preserve">Paulina</x:t>
        </x:is>
      </x:c>
      <x:c r="H8" s="560" t="inlineStr">
        <x:is>
          <x:t xml:space="preserve">Núñez</x:t>
        </x:is>
      </x:c>
      <x:c r="I8" s="560" t="inlineStr">
        <x:is>
          <x:t xml:space="preserve">Urrutia</x:t>
        </x:is>
      </x:c>
      <x:c r="J8" s="569" t="inlineStr">
        <x:is>
          <x:t xml:space="preserve">NO</x:t>
        </x:is>
      </x:c>
      <x:c r="K8" s="562" t="inlineStr">
        <x:is>
          <x:t xml:space="preserve">Presidenta del Senado</x:t>
        </x:is>
      </x:c>
      <x:c r="L8" s="563" t="n"/>
    </x:row>
    <x:row r="9" ht="24" customHeight="1">
      <x:c r="A9" s="564" t="n">
        <x:v>8</x:v>
      </x:c>
      <x:c r="B9" s="564" t="n">
        <x:v>8</x:v>
      </x:c>
      <x:c r="C9" s="564" t="inlineStr">
        <x:is>
          <x:t xml:space="preserve">OPA</x:t>
        </x:is>
      </x:c>
      <x:c r="D9" s="565" t="inlineStr">
        <x:is>
          <x:t xml:space="preserve">Honorable Diputado</x:t>
        </x:is>
      </x:c>
      <x:c r="E9" s="564" t="inlineStr">
        <x:is>
          <x:t xml:space="preserve">VIP</x:t>
        </x:is>
      </x:c>
      <x:c r="F9" s="565" t="inlineStr">
        <x:is>
          <x:t xml:space="preserve">Alessandri Vergara, Jorge</x:t>
        </x:is>
      </x:c>
      <x:c r="G9" s="565" t="inlineStr">
        <x:is>
          <x:t xml:space="preserve">Jorge</x:t>
        </x:is>
      </x:c>
      <x:c r="H9" s="565" t="inlineStr">
        <x:is>
          <x:t xml:space="preserve">Alessandri</x:t>
        </x:is>
      </x:c>
      <x:c r="I9" s="565" t="inlineStr">
        <x:is>
          <x:t xml:space="preserve">Vergara</x:t>
        </x:is>
      </x:c>
      <x:c r="J9" s="569" t="inlineStr">
        <x:is>
          <x:t xml:space="preserve">NO</x:t>
        </x:is>
      </x:c>
      <x:c r="K9" s="567" t="inlineStr">
        <x:is>
          <x:t xml:space="preserve">Presidente de la Cámara de Diputados</x:t>
        </x:is>
      </x:c>
      <x:c r="L9" s="568" t="n"/>
    </x:row>
    <x:row r="10" ht="24" customHeight="1">
      <x:c r="A10" s="559" t="n">
        <x:v>9</x:v>
      </x:c>
      <x:c r="B10" s="559" t="n">
        <x:v>9</x:v>
      </x:c>
      <x:c r="C10" s="559" t="inlineStr">
        <x:is>
          <x:t xml:space="preserve">OPA</x:t>
        </x:is>
      </x:c>
      <x:c r="D10" s="560" t="n"/>
      <x:c r="E10" s="559" t="inlineStr">
        <x:is>
          <x:t xml:space="preserve">VIP</x:t>
        </x:is>
      </x:c>
      <x:c r="F10" s="560" t="inlineStr">
        <x:is>
          <x:t xml:space="preserve">Boric Font, Gabriel</x:t>
        </x:is>
      </x:c>
      <x:c r="G10" s="560" t="inlineStr">
        <x:is>
          <x:t xml:space="preserve">Gabriel</x:t>
        </x:is>
      </x:c>
      <x:c r="H10" s="560" t="inlineStr">
        <x:is>
          <x:t xml:space="preserve">Boric</x:t>
        </x:is>
      </x:c>
      <x:c r="I10" s="560" t="inlineStr">
        <x:is>
          <x:t xml:space="preserve">Font</x:t>
        </x:is>
      </x:c>
      <x:c r="J10" s="566" t="inlineStr">
        <x:is>
          <x:t xml:space="preserve">PENDIENTE</x:t>
        </x:is>
      </x:c>
      <x:c r="K10" s="562" t="inlineStr">
        <x:is>
          <x:t xml:space="preserve">Ex Presidente de la República</x:t>
        </x:is>
      </x:c>
      <x:c r="L10" s="563" t="n"/>
    </x:row>
    <x:row r="11" ht="24" customHeight="1">
      <x:c r="A11" s="564" t="n">
        <x:v>10</x:v>
      </x:c>
      <x:c r="B11" s="564" t="n">
        <x:v>10</x:v>
      </x:c>
      <x:c r="C11" s="564" t="inlineStr">
        <x:is>
          <x:t xml:space="preserve">OPA</x:t>
        </x:is>
      </x:c>
      <x:c r="D11" s="565" t="n"/>
      <x:c r="E11" s="564" t="inlineStr">
        <x:is>
          <x:t xml:space="preserve">VIP</x:t>
        </x:is>
      </x:c>
      <x:c r="F11" s="565" t="inlineStr">
        <x:is>
          <x:t xml:space="preserve">Bachelet Jeria, Michelle</x:t>
        </x:is>
      </x:c>
      <x:c r="G11" s="565" t="inlineStr">
        <x:is>
          <x:t xml:space="preserve">Michelle</x:t>
        </x:is>
      </x:c>
      <x:c r="H11" s="565" t="inlineStr">
        <x:is>
          <x:t xml:space="preserve">Bachelet</x:t>
        </x:is>
      </x:c>
      <x:c r="I11" s="565" t="inlineStr">
        <x:is>
          <x:t xml:space="preserve">Jeria</x:t>
        </x:is>
      </x:c>
      <x:c r="J11" s="566" t="inlineStr">
        <x:is>
          <x:t xml:space="preserve">PENDIENTE</x:t>
        </x:is>
      </x:c>
      <x:c r="K11" s="567" t="inlineStr">
        <x:is>
          <x:t xml:space="preserve">Ex Presidenta de la República</x:t>
        </x:is>
      </x:c>
      <x:c r="L11" s="568" t="n"/>
    </x:row>
    <x:row r="12" ht="24" customHeight="1">
      <x:c r="A12" s="559" t="n">
        <x:v>11</x:v>
      </x:c>
      <x:c r="B12" s="559" t="n">
        <x:v>11</x:v>
      </x:c>
      <x:c r="C12" s="559" t="inlineStr">
        <x:is>
          <x:t xml:space="preserve">OPA</x:t>
        </x:is>
      </x:c>
      <x:c r="D12" s="560" t="n"/>
      <x:c r="E12" s="559" t="inlineStr">
        <x:is>
          <x:t xml:space="preserve">VIP</x:t>
        </x:is>
      </x:c>
      <x:c r="F12" s="560" t="inlineStr">
        <x:is>
          <x:t xml:space="preserve">Lagos Escobar, Ricardo</x:t>
        </x:is>
      </x:c>
      <x:c r="G12" s="560" t="inlineStr">
        <x:is>
          <x:t xml:space="preserve">Ricardo</x:t>
        </x:is>
      </x:c>
      <x:c r="H12" s="560" t="inlineStr">
        <x:is>
          <x:t xml:space="preserve">Lagos</x:t>
        </x:is>
      </x:c>
      <x:c r="I12" s="560" t="inlineStr">
        <x:is>
          <x:t xml:space="preserve">Escobar</x:t>
        </x:is>
      </x:c>
      <x:c r="J12" s="566" t="inlineStr">
        <x:is>
          <x:t xml:space="preserve">PENDIENTE</x:t>
        </x:is>
      </x:c>
      <x:c r="K12" s="562" t="inlineStr">
        <x:is>
          <x:t xml:space="preserve">Ex Presidente de la República</x:t>
        </x:is>
      </x:c>
      <x:c r="L12" s="563" t="n"/>
    </x:row>
    <x:row r="13" ht="24" customHeight="1">
      <x:c r="A13" s="564" t="n">
        <x:v>12</x:v>
      </x:c>
      <x:c r="B13" s="564" t="n">
        <x:v>12</x:v>
      </x:c>
      <x:c r="C13" s="564" t="inlineStr">
        <x:is>
          <x:t xml:space="preserve">OPA</x:t>
        </x:is>
      </x:c>
      <x:c r="D13" s="565" t="n"/>
      <x:c r="E13" s="564" t="inlineStr">
        <x:is>
          <x:t xml:space="preserve">VIP</x:t>
        </x:is>
      </x:c>
      <x:c r="F13" s="565" t="inlineStr">
        <x:is>
          <x:t xml:space="preserve">Frei Ruiz-tagle, Eduardo</x:t>
        </x:is>
      </x:c>
      <x:c r="G13" s="565" t="inlineStr">
        <x:is>
          <x:t xml:space="preserve">Eduardo</x:t>
        </x:is>
      </x:c>
      <x:c r="H13" s="565" t="inlineStr">
        <x:is>
          <x:t xml:space="preserve">Frei</x:t>
        </x:is>
      </x:c>
      <x:c r="I13" s="565" t="inlineStr">
        <x:is>
          <x:t xml:space="preserve">Ruiz-tagle</x:t>
        </x:is>
      </x:c>
      <x:c r="J13" s="566" t="inlineStr">
        <x:is>
          <x:t xml:space="preserve">PENDIENTE</x:t>
        </x:is>
      </x:c>
      <x:c r="K13" s="567" t="inlineStr">
        <x:is>
          <x:t xml:space="preserve">Ex Presidente de la República</x:t>
        </x:is>
      </x:c>
      <x:c r="L13" s="568" t="n"/>
    </x:row>
    <x:row r="14" ht="24" customHeight="1">
      <x:c r="A14" s="559" t="n">
        <x:v>13</x:v>
      </x:c>
      <x:c r="B14" s="559" t="n">
        <x:v>13</x:v>
      </x:c>
      <x:c r="C14" s="559" t="inlineStr">
        <x:is>
          <x:t xml:space="preserve">OPA</x:t>
        </x:is>
      </x:c>
      <x:c r="D14" s="560" t="n"/>
      <x:c r="E14" s="559" t="inlineStr">
        <x:is>
          <x:t xml:space="preserve">VIP</x:t>
        </x:is>
      </x:c>
      <x:c r="F14" s="560" t="inlineStr">
        <x:is>
          <x:t xml:space="preserve">Marzi Muñoz, Daniela</x:t>
        </x:is>
      </x:c>
      <x:c r="G14" s="560" t="inlineStr">
        <x:is>
          <x:t xml:space="preserve">Daniela</x:t>
        </x:is>
      </x:c>
      <x:c r="H14" s="560" t="inlineStr">
        <x:is>
          <x:t xml:space="preserve">Marzi</x:t>
        </x:is>
      </x:c>
      <x:c r="I14" s="560" t="inlineStr">
        <x:is>
          <x:t xml:space="preserve">Muñoz</x:t>
        </x:is>
      </x:c>
      <x:c r="J14" s="566" t="inlineStr">
        <x:is>
          <x:t xml:space="preserve">PENDIENTE</x:t>
        </x:is>
      </x:c>
      <x:c r="K14" s="562" t="inlineStr">
        <x:is>
          <x:t xml:space="preserve">Presidenta del Tribunal Constitucional</x:t>
        </x:is>
      </x:c>
      <x:c r="L14" s="563" t="n"/>
    </x:row>
    <x:row r="15" ht="24" customHeight="1">
      <x:c r="A15" s="564" t="n">
        <x:v>14</x:v>
      </x:c>
      <x:c r="B15" s="564" t="n">
        <x:v>14</x:v>
      </x:c>
      <x:c r="C15" s="564" t="inlineStr">
        <x:is>
          <x:t xml:space="preserve">OPA</x:t>
        </x:is>
      </x:c>
      <x:c r="D15" s="565" t="inlineStr">
        <x:is>
          <x:t xml:space="preserve">Contralora</x:t>
        </x:is>
      </x:c>
      <x:c r="E15" s="564" t="inlineStr">
        <x:is>
          <x:t xml:space="preserve">VIP</x:t>
        </x:is>
      </x:c>
      <x:c r="F15" s="565" t="inlineStr">
        <x:is>
          <x:t xml:space="preserve">Pérez Gutiérrez, Dorothy</x:t>
        </x:is>
      </x:c>
      <x:c r="G15" s="565" t="inlineStr">
        <x:is>
          <x:t xml:space="preserve">Dorothy</x:t>
        </x:is>
      </x:c>
      <x:c r="H15" s="565" t="inlineStr">
        <x:is>
          <x:t xml:space="preserve">Pérez</x:t>
        </x:is>
      </x:c>
      <x:c r="I15" s="565" t="inlineStr">
        <x:is>
          <x:t xml:space="preserve">Gutiérrez</x:t>
        </x:is>
      </x:c>
      <x:c r="J15" s="569" t="inlineStr">
        <x:is>
          <x:t xml:space="preserve">NO</x:t>
        </x:is>
      </x:c>
      <x:c r="K15" s="567" t="inlineStr">
        <x:is>
          <x:t xml:space="preserve">Contralora General de la República</x:t>
        </x:is>
      </x:c>
      <x:c r="L15" s="568" t="n"/>
    </x:row>
    <x:row r="16" ht="24" customHeight="1">
      <x:c r="A16" s="559" t="n">
        <x:v>15</x:v>
      </x:c>
      <x:c r="B16" s="559" t="n">
        <x:v>15</x:v>
      </x:c>
      <x:c r="C16" s="559" t="inlineStr">
        <x:is>
          <x:t xml:space="preserve">OPA</x:t>
        </x:is>
      </x:c>
      <x:c r="D16" s="560" t="inlineStr">
        <x:is>
          <x:t xml:space="preserve">Fiscal</x:t>
        </x:is>
      </x:c>
      <x:c r="E16" s="559" t="inlineStr">
        <x:is>
          <x:t xml:space="preserve">VIP</x:t>
        </x:is>
      </x:c>
      <x:c r="F16" s="560" t="inlineStr">
        <x:is>
          <x:t xml:space="preserve">Valencia Vásquez, Ángel</x:t>
        </x:is>
      </x:c>
      <x:c r="G16" s="560" t="inlineStr">
        <x:is>
          <x:t xml:space="preserve">Ángel</x:t>
        </x:is>
      </x:c>
      <x:c r="H16" s="560" t="inlineStr">
        <x:is>
          <x:t xml:space="preserve">Valencia</x:t>
        </x:is>
      </x:c>
      <x:c r="I16" s="560" t="inlineStr">
        <x:is>
          <x:t xml:space="preserve">Vásquez</x:t>
        </x:is>
      </x:c>
      <x:c r="J16" s="566" t="inlineStr">
        <x:is>
          <x:t xml:space="preserve">PENDIENTE</x:t>
        </x:is>
      </x:c>
      <x:c r="K16" s="562" t="inlineStr">
        <x:is>
          <x:t xml:space="preserve">Fiscal Nacional del Ministerio Público</x:t>
        </x:is>
      </x:c>
      <x:c r="L16" s="563" t="n"/>
    </x:row>
    <x:row r="17" ht="24" customHeight="1">
      <x:c r="A17" s="564" t="n">
        <x:v>16</x:v>
      </x:c>
      <x:c r="B17" s="564" t="n">
        <x:v>16</x:v>
      </x:c>
      <x:c r="C17" s="564" t="inlineStr">
        <x:is>
          <x:t xml:space="preserve">OPA</x:t>
        </x:is>
      </x:c>
      <x:c r="D17" s="565" t="inlineStr">
        <x:is>
          <x:t xml:space="preserve">Ministro</x:t>
        </x:is>
      </x:c>
      <x:c r="E17" s="564" t="inlineStr">
        <x:is>
          <x:t xml:space="preserve">VIP</x:t>
        </x:is>
      </x:c>
      <x:c r="F17" s="565" t="inlineStr">
        <x:is>
          <x:t xml:space="preserve">Alvarado Andrade, Claudio</x:t>
        </x:is>
      </x:c>
      <x:c r="G17" s="565" t="inlineStr">
        <x:is>
          <x:t xml:space="preserve">Claudio</x:t>
        </x:is>
      </x:c>
      <x:c r="H17" s="565" t="inlineStr">
        <x:is>
          <x:t xml:space="preserve">Alvarado</x:t>
        </x:is>
      </x:c>
      <x:c r="I17" s="565" t="inlineStr">
        <x:is>
          <x:t xml:space="preserve">Andrade</x:t>
        </x:is>
      </x:c>
      <x:c r="J17" s="566" t="inlineStr">
        <x:is>
          <x:t xml:space="preserve">PENDIENTE</x:t>
        </x:is>
      </x:c>
      <x:c r="K17" s="567" t="inlineStr">
        <x:is>
          <x:t xml:space="preserve">Biministro del Interior y Secretario General de Gobierno</x:t>
        </x:is>
      </x:c>
      <x:c r="L17" s="568" t="n"/>
    </x:row>
    <x:row r="18" ht="24" customHeight="1">
      <x:c r="A18" s="559" t="n">
        <x:v>17</x:v>
      </x:c>
      <x:c r="B18" s="559" t="n">
        <x:v>17</x:v>
      </x:c>
      <x:c r="C18" s="559" t="inlineStr">
        <x:is>
          <x:t xml:space="preserve">OPA</x:t>
        </x:is>
      </x:c>
      <x:c r="D18" s="560" t="inlineStr">
        <x:is>
          <x:t xml:space="preserve">Ministro</x:t>
        </x:is>
      </x:c>
      <x:c r="E18" s="559" t="inlineStr">
        <x:is>
          <x:t xml:space="preserve">VIP</x:t>
        </x:is>
      </x:c>
      <x:c r="F18" s="560" t="inlineStr">
        <x:is>
          <x:t xml:space="preserve">Pérez Mackenna, Francisco</x:t>
        </x:is>
      </x:c>
      <x:c r="G18" s="560" t="inlineStr">
        <x:is>
          <x:t xml:space="preserve">Francisco</x:t>
        </x:is>
      </x:c>
      <x:c r="H18" s="560" t="inlineStr">
        <x:is>
          <x:t xml:space="preserve">Pérez</x:t>
        </x:is>
      </x:c>
      <x:c r="I18" s="560" t="inlineStr">
        <x:is>
          <x:t xml:space="preserve">Mackenna</x:t>
        </x:is>
      </x:c>
      <x:c r="J18" s="569" t="inlineStr">
        <x:is>
          <x:t xml:space="preserve">NO</x:t>
        </x:is>
      </x:c>
      <x:c r="K18" s="562" t="inlineStr">
        <x:is>
          <x:t xml:space="preserve">Ministro de Relaciones Exteriores</x:t>
        </x:is>
      </x:c>
      <x:c r="L18" s="563" t="n"/>
    </x:row>
    <x:row r="19" ht="24" customHeight="1">
      <x:c r="A19" s="564" t="n">
        <x:v>18</x:v>
      </x:c>
      <x:c r="B19" s="564" t="n">
        <x:v>18</x:v>
      </x:c>
      <x:c r="C19" s="564" t="inlineStr">
        <x:is>
          <x:t xml:space="preserve">OPA</x:t>
        </x:is>
      </x:c>
      <x:c r="D19" s="565" t="inlineStr">
        <x:is>
          <x:t xml:space="preserve">Ministro</x:t>
        </x:is>
      </x:c>
      <x:c r="E19" s="564" t="inlineStr">
        <x:is>
          <x:t xml:space="preserve">VIP</x:t>
        </x:is>
      </x:c>
      <x:c r="F19" s="565" t="inlineStr">
        <x:is>
          <x:t xml:space="preserve">Quiroz Castro, Jorge</x:t>
        </x:is>
      </x:c>
      <x:c r="G19" s="565" t="inlineStr">
        <x:is>
          <x:t xml:space="preserve">Jorge</x:t>
        </x:is>
      </x:c>
      <x:c r="H19" s="565" t="inlineStr">
        <x:is>
          <x:t xml:space="preserve">Quiroz</x:t>
        </x:is>
      </x:c>
      <x:c r="I19" s="565" t="inlineStr">
        <x:is>
          <x:t xml:space="preserve">Castro</x:t>
        </x:is>
      </x:c>
      <x:c r="J19" s="566" t="inlineStr">
        <x:is>
          <x:t xml:space="preserve">PENDIENTE</x:t>
        </x:is>
      </x:c>
      <x:c r="K19" s="567" t="inlineStr">
        <x:is>
          <x:t xml:space="preserve">Ministro de Hacienda</x:t>
        </x:is>
      </x:c>
      <x:c r="L19" s="568" t="n"/>
    </x:row>
    <x:row r="20" ht="24" customHeight="1">
      <x:c r="A20" s="559" t="n">
        <x:v>19</x:v>
      </x:c>
      <x:c r="B20" s="559" t="n">
        <x:v>19</x:v>
      </x:c>
      <x:c r="C20" s="559" t="inlineStr">
        <x:is>
          <x:t xml:space="preserve">OPA</x:t>
        </x:is>
      </x:c>
      <x:c r="D20" s="560" t="inlineStr">
        <x:is>
          <x:t xml:space="preserve">Ministro</x:t>
        </x:is>
      </x:c>
      <x:c r="E20" s="559" t="inlineStr">
        <x:is>
          <x:t xml:space="preserve">VIP</x:t>
        </x:is>
      </x:c>
      <x:c r="F20" s="560" t="inlineStr">
        <x:is>
          <x:t xml:space="preserve">Mas Valdés, Daniel</x:t>
        </x:is>
      </x:c>
      <x:c r="G20" s="560" t="inlineStr">
        <x:is>
          <x:t xml:space="preserve">Daniel</x:t>
        </x:is>
      </x:c>
      <x:c r="H20" s="560" t="inlineStr">
        <x:is>
          <x:t xml:space="preserve">Mas</x:t>
        </x:is>
      </x:c>
      <x:c r="I20" s="560" t="inlineStr">
        <x:is>
          <x:t xml:space="preserve">Valdés</x:t>
        </x:is>
      </x:c>
      <x:c r="J20" s="569" t="inlineStr">
        <x:is>
          <x:t xml:space="preserve">NO</x:t>
        </x:is>
      </x:c>
      <x:c r="K20" s="562" t="inlineStr">
        <x:is>
          <x:t xml:space="preserve">Biministro de Minería, Economía y Turismo</x:t>
        </x:is>
      </x:c>
      <x:c r="L20" s="563" t="n"/>
    </x:row>
    <x:row r="21" ht="24" customHeight="1">
      <x:c r="A21" s="564" t="n">
        <x:v>20</x:v>
      </x:c>
      <x:c r="B21" s="564" t="n">
        <x:v>20</x:v>
      </x:c>
      <x:c r="C21" s="564" t="inlineStr">
        <x:is>
          <x:t xml:space="preserve">OPA</x:t>
        </x:is>
      </x:c>
      <x:c r="D21" s="565" t="inlineStr">
        <x:is>
          <x:t xml:space="preserve">Ministro</x:t>
        </x:is>
      </x:c>
      <x:c r="E21" s="564" t="inlineStr">
        <x:is>
          <x:t xml:space="preserve">VIP</x:t>
        </x:is>
      </x:c>
      <x:c r="F21" s="565" t="inlineStr">
        <x:is>
          <x:t xml:space="preserve">Arzola González, María Paz</x:t>
        </x:is>
      </x:c>
      <x:c r="G21" s="565" t="inlineStr">
        <x:is>
          <x:t xml:space="preserve">María Paz</x:t>
        </x:is>
      </x:c>
      <x:c r="H21" s="565" t="inlineStr">
        <x:is>
          <x:t xml:space="preserve">Arzola</x:t>
        </x:is>
      </x:c>
      <x:c r="I21" s="565" t="inlineStr">
        <x:is>
          <x:t xml:space="preserve">González</x:t>
        </x:is>
      </x:c>
      <x:c r="J21" s="566" t="inlineStr">
        <x:is>
          <x:t xml:space="preserve">PENDIENTE</x:t>
        </x:is>
      </x:c>
      <x:c r="K21" s="567" t="inlineStr">
        <x:is>
          <x:t xml:space="preserve">Ministra de Educación</x:t>
        </x:is>
      </x:c>
      <x:c r="L21" s="568" t="n"/>
    </x:row>
    <x:row r="22" ht="24" customHeight="1">
      <x:c r="A22" s="559" t="n">
        <x:v>21</x:v>
      </x:c>
      <x:c r="B22" s="559" t="n">
        <x:v>21</x:v>
      </x:c>
      <x:c r="C22" s="559" t="inlineStr">
        <x:is>
          <x:t xml:space="preserve">OPA</x:t>
        </x:is>
      </x:c>
      <x:c r="D22" s="560" t="inlineStr">
        <x:is>
          <x:t xml:space="preserve">Ministro</x:t>
        </x:is>
      </x:c>
      <x:c r="E22" s="559" t="inlineStr">
        <x:is>
          <x:t xml:space="preserve">VIP</x:t>
        </x:is>
      </x:c>
      <x:c r="F22" s="560" t="inlineStr">
        <x:is>
          <x:t xml:space="preserve">De Grange Concha, Louis</x:t>
        </x:is>
      </x:c>
      <x:c r="G22" s="560" t="inlineStr">
        <x:is>
          <x:t xml:space="preserve">Louis</x:t>
        </x:is>
      </x:c>
      <x:c r="H22" s="560" t="inlineStr">
        <x:is>
          <x:t xml:space="preserve">De Grange</x:t>
        </x:is>
      </x:c>
      <x:c r="I22" s="560" t="inlineStr">
        <x:is>
          <x:t xml:space="preserve">Concha</x:t>
        </x:is>
      </x:c>
      <x:c r="J22" s="569" t="inlineStr">
        <x:is>
          <x:t xml:space="preserve">NO</x:t>
        </x:is>
      </x:c>
      <x:c r="K22" s="562" t="inlineStr">
        <x:is>
          <x:t xml:space="preserve">Biministro de Obras Publicas, Transporte y Telecomunicaciones</x:t>
        </x:is>
      </x:c>
      <x:c r="L22" s="563" t="n"/>
    </x:row>
    <x:row r="23" ht="24" customHeight="1">
      <x:c r="A23" s="564" t="n">
        <x:v>22</x:v>
      </x:c>
      <x:c r="B23" s="564" t="n">
        <x:v>22</x:v>
      </x:c>
      <x:c r="C23" s="564" t="inlineStr">
        <x:is>
          <x:t xml:space="preserve">OPA</x:t>
        </x:is>
      </x:c>
      <x:c r="D23" s="565" t="inlineStr">
        <x:is>
          <x:t xml:space="preserve">Ministro</x:t>
        </x:is>
      </x:c>
      <x:c r="E23" s="564" t="inlineStr">
        <x:is>
          <x:t xml:space="preserve">VIP</x:t>
        </x:is>
      </x:c>
      <x:c r="F23" s="565" t="inlineStr">
        <x:is>
          <x:t xml:space="preserve">Parot Donoso, Catalina</x:t>
        </x:is>
      </x:c>
      <x:c r="G23" s="565" t="inlineStr">
        <x:is>
          <x:t xml:space="preserve">Catalina</x:t>
        </x:is>
      </x:c>
      <x:c r="H23" s="565" t="inlineStr">
        <x:is>
          <x:t xml:space="preserve">Parot</x:t>
        </x:is>
      </x:c>
      <x:c r="I23" s="565" t="inlineStr">
        <x:is>
          <x:t xml:space="preserve">Donoso</x:t>
        </x:is>
      </x:c>
      <x:c r="J23" s="566" t="inlineStr">
        <x:is>
          <x:t xml:space="preserve">PENDIENTE</x:t>
        </x:is>
      </x:c>
      <x:c r="K23" s="567" t="inlineStr">
        <x:is>
          <x:t xml:space="preserve">Ministra de Bienes Nacionales</x:t>
        </x:is>
      </x:c>
      <x:c r="L23" s="568" t="n"/>
    </x:row>
    <x:row r="24" ht="24" customHeight="1">
      <x:c r="A24" s="559" t="n">
        <x:v>23</x:v>
      </x:c>
      <x:c r="B24" s="559" t="n">
        <x:v>23</x:v>
      </x:c>
      <x:c r="C24" s="559" t="inlineStr">
        <x:is>
          <x:t xml:space="preserve">OPA</x:t>
        </x:is>
      </x:c>
      <x:c r="D24" s="560" t="inlineStr">
        <x:is>
          <x:t xml:space="preserve">Ministro</x:t>
        </x:is>
      </x:c>
      <x:c r="E24" s="559" t="inlineStr">
        <x:is>
          <x:t xml:space="preserve">VIP</x:t>
        </x:is>
      </x:c>
      <x:c r="F24" s="560" t="inlineStr">
        <x:is>
          <x:t xml:space="preserve">Rincón González, Ximena</x:t>
        </x:is>
      </x:c>
      <x:c r="G24" s="560" t="inlineStr">
        <x:is>
          <x:t xml:space="preserve">Ximena</x:t>
        </x:is>
      </x:c>
      <x:c r="H24" s="560" t="inlineStr">
        <x:is>
          <x:t xml:space="preserve">Rincón</x:t>
        </x:is>
      </x:c>
      <x:c r="I24" s="560" t="inlineStr">
        <x:is>
          <x:t xml:space="preserve">González</x:t>
        </x:is>
      </x:c>
      <x:c r="J24" s="566" t="inlineStr">
        <x:is>
          <x:t xml:space="preserve">PENDIENTE</x:t>
        </x:is>
      </x:c>
      <x:c r="K24" s="562" t="inlineStr">
        <x:is>
          <x:t xml:space="preserve">Ministra de Energía</x:t>
        </x:is>
      </x:c>
      <x:c r="L24" s="563" t="n"/>
    </x:row>
    <x:row r="25" ht="24" customHeight="1">
      <x:c r="A25" s="564" t="n">
        <x:v>24</x:v>
      </x:c>
      <x:c r="B25" s="564" t="n">
        <x:v>24</x:v>
      </x:c>
      <x:c r="C25" s="564" t="inlineStr">
        <x:is>
          <x:t xml:space="preserve">OPA</x:t>
        </x:is>
      </x:c>
      <x:c r="D25" s="565" t="inlineStr">
        <x:is>
          <x:t xml:space="preserve">Ministro</x:t>
        </x:is>
      </x:c>
      <x:c r="E25" s="564" t="inlineStr">
        <x:is>
          <x:t xml:space="preserve">VIP</x:t>
        </x:is>
      </x:c>
      <x:c r="F25" s="565" t="inlineStr">
        <x:is>
          <x:t xml:space="preserve">Toledo Echegaray, Francisca</x:t>
        </x:is>
      </x:c>
      <x:c r="G25" s="565" t="inlineStr">
        <x:is>
          <x:t xml:space="preserve">Francisca</x:t>
        </x:is>
      </x:c>
      <x:c r="H25" s="565" t="inlineStr">
        <x:is>
          <x:t xml:space="preserve">Toledo</x:t>
        </x:is>
      </x:c>
      <x:c r="I25" s="565" t="inlineStr">
        <x:is>
          <x:t xml:space="preserve">Echegaray</x:t>
        </x:is>
      </x:c>
      <x:c r="J25" s="566" t="inlineStr">
        <x:is>
          <x:t xml:space="preserve">PENDIENTE</x:t>
        </x:is>
      </x:c>
      <x:c r="K25" s="567" t="inlineStr">
        <x:is>
          <x:t xml:space="preserve">Ministra del Medio Ambiente</x:t>
        </x:is>
      </x:c>
      <x:c r="L25" s="568" t="n"/>
    </x:row>
    <x:row r="26" ht="24" customHeight="1">
      <x:c r="A26" s="559" t="n">
        <x:v>25</x:v>
      </x:c>
      <x:c r="B26" s="559" t="n">
        <x:v>25</x:v>
      </x:c>
      <x:c r="C26" s="559" t="inlineStr">
        <x:is>
          <x:t xml:space="preserve">OPA</x:t>
        </x:is>
      </x:c>
      <x:c r="D26" s="560" t="inlineStr">
        <x:is>
          <x:t xml:space="preserve">Ministro</x:t>
        </x:is>
      </x:c>
      <x:c r="E26" s="559" t="inlineStr">
        <x:is>
          <x:t xml:space="preserve">VIP</x:t>
        </x:is>
      </x:c>
      <x:c r="F26" s="560" t="inlineStr">
        <x:is>
          <x:t xml:space="preserve">Undurruga Gazitúa, Francisco</x:t>
        </x:is>
      </x:c>
      <x:c r="G26" s="560" t="inlineStr">
        <x:is>
          <x:t xml:space="preserve">Francisco</x:t>
        </x:is>
      </x:c>
      <x:c r="H26" s="560" t="inlineStr">
        <x:is>
          <x:t xml:space="preserve">Undurruga</x:t>
        </x:is>
      </x:c>
      <x:c r="I26" s="560" t="inlineStr">
        <x:is>
          <x:t xml:space="preserve">Gazitúa</x:t>
        </x:is>
      </x:c>
      <x:c r="J26" s="566" t="inlineStr">
        <x:is>
          <x:t xml:space="preserve">PENDIENTE</x:t>
        </x:is>
      </x:c>
      <x:c r="K26" s="562" t="inlineStr">
        <x:is>
          <x:t xml:space="preserve">Ministro de las Culturas, las Artes y el Patrimonio</x:t>
        </x:is>
      </x:c>
      <x:c r="L26" s="563" t="n"/>
    </x:row>
    <x:row r="27" ht="24" customHeight="1">
      <x:c r="A27" s="564" t="n">
        <x:v>26</x:v>
      </x:c>
      <x:c r="B27" s="564" t="n">
        <x:v>26</x:v>
      </x:c>
      <x:c r="C27" s="564" t="inlineStr">
        <x:is>
          <x:t xml:space="preserve">OPA</x:t>
        </x:is>
      </x:c>
      <x:c r="D27" s="565" t="inlineStr">
        <x:is>
          <x:t xml:space="preserve">Ministro</x:t>
        </x:is>
      </x:c>
      <x:c r="E27" s="564" t="inlineStr">
        <x:is>
          <x:t xml:space="preserve">VIP</x:t>
        </x:is>
      </x:c>
      <x:c r="F27" s="565" t="inlineStr">
        <x:is>
          <x:t xml:space="preserve">Lincolao Gates, Ximena</x:t>
        </x:is>
      </x:c>
      <x:c r="G27" s="565" t="inlineStr">
        <x:is>
          <x:t xml:space="preserve">Ximena</x:t>
        </x:is>
      </x:c>
      <x:c r="H27" s="565" t="inlineStr">
        <x:is>
          <x:t xml:space="preserve">Lincolao</x:t>
        </x:is>
      </x:c>
      <x:c r="I27" s="565" t="inlineStr">
        <x:is>
          <x:t xml:space="preserve">Gates</x:t>
        </x:is>
      </x:c>
      <x:c r="J27" s="569" t="inlineStr">
        <x:is>
          <x:t xml:space="preserve">NO</x:t>
        </x:is>
      </x:c>
      <x:c r="K27" s="567" t="inlineStr">
        <x:is>
          <x:t xml:space="preserve">Ministra de Ciencia, Tecnología, Conocimiento e Innovación</x:t>
        </x:is>
      </x:c>
      <x:c r="L27" s="568" t="n"/>
    </x:row>
    <x:row r="28" ht="24" customHeight="1">
      <x:c r="A28" s="559" t="n">
        <x:v>27</x:v>
      </x:c>
      <x:c r="B28" s="559" t="n">
        <x:v>27</x:v>
      </x:c>
      <x:c r="C28" s="559" t="inlineStr">
        <x:is>
          <x:t xml:space="preserve">OPA</x:t>
        </x:is>
      </x:c>
      <x:c r="D28" s="560" t="inlineStr">
        <x:is>
          <x:t xml:space="preserve">Ministro</x:t>
        </x:is>
      </x:c>
      <x:c r="E28" s="559" t="inlineStr">
        <x:is>
          <x:t xml:space="preserve">VIP</x:t>
        </x:is>
      </x:c>
      <x:c r="F28" s="560" t="inlineStr">
        <x:is>
          <x:t xml:space="preserve">Burgos Varela, Jorge</x:t>
        </x:is>
      </x:c>
      <x:c r="G28" s="560" t="inlineStr">
        <x:is>
          <x:t xml:space="preserve">Jorge</x:t>
        </x:is>
      </x:c>
      <x:c r="H28" s="560" t="inlineStr">
        <x:is>
          <x:t xml:space="preserve">Burgos</x:t>
        </x:is>
      </x:c>
      <x:c r="I28" s="560" t="inlineStr">
        <x:is>
          <x:t xml:space="preserve">Varela</x:t>
        </x:is>
      </x:c>
      <x:c r="J28" s="569" t="inlineStr">
        <x:is>
          <x:t xml:space="preserve">NO</x:t>
        </x:is>
      </x:c>
      <x:c r="K28" s="562" t="inlineStr">
        <x:is>
          <x:t xml:space="preserve">Ex Ministro de Defensa Nacional</x:t>
        </x:is>
      </x:c>
      <x:c r="L28" s="563" t="n"/>
    </x:row>
    <x:row r="29" ht="24" customHeight="1">
      <x:c r="A29" s="564" t="n">
        <x:v>28</x:v>
      </x:c>
      <x:c r="B29" s="564" t="n">
        <x:v>28</x:v>
      </x:c>
      <x:c r="C29" s="564" t="inlineStr">
        <x:is>
          <x:t xml:space="preserve">OPA</x:t>
        </x:is>
      </x:c>
      <x:c r="D29" s="565" t="inlineStr">
        <x:is>
          <x:t xml:space="preserve">Ministro</x:t>
        </x:is>
      </x:c>
      <x:c r="E29" s="564" t="inlineStr">
        <x:is>
          <x:t xml:space="preserve">VIP</x:t>
        </x:is>
      </x:c>
      <x:c r="F29" s="565" t="inlineStr">
        <x:is>
          <x:t xml:space="preserve">Fernández Allende, Maya</x:t>
        </x:is>
      </x:c>
      <x:c r="G29" s="565" t="inlineStr">
        <x:is>
          <x:t xml:space="preserve">Maya</x:t>
        </x:is>
      </x:c>
      <x:c r="H29" s="565" t="inlineStr">
        <x:is>
          <x:t xml:space="preserve">Fernández</x:t>
        </x:is>
      </x:c>
      <x:c r="I29" s="565" t="inlineStr">
        <x:is>
          <x:t xml:space="preserve">Allende</x:t>
        </x:is>
      </x:c>
      <x:c r="J29" s="566" t="inlineStr">
        <x:is>
          <x:t xml:space="preserve">PENDIENTE</x:t>
        </x:is>
      </x:c>
      <x:c r="K29" s="567" t="inlineStr">
        <x:is>
          <x:t xml:space="preserve">Ex Ministra de Defensa Nacional</x:t>
        </x:is>
      </x:c>
      <x:c r="L29" s="568" t="n"/>
    </x:row>
    <x:row r="30" ht="24" customHeight="1">
      <x:c r="A30" s="559" t="n">
        <x:v>29</x:v>
      </x:c>
      <x:c r="B30" s="559" t="n">
        <x:v>29</x:v>
      </x:c>
      <x:c r="C30" s="559" t="inlineStr">
        <x:is>
          <x:t xml:space="preserve">OPA</x:t>
        </x:is>
      </x:c>
      <x:c r="D30" s="560" t="inlineStr">
        <x:is>
          <x:t xml:space="preserve">Ministro</x:t>
        </x:is>
      </x:c>
      <x:c r="E30" s="559" t="inlineStr">
        <x:is>
          <x:t xml:space="preserve">VIP</x:t>
        </x:is>
      </x:c>
      <x:c r="F30" s="560" t="inlineStr">
        <x:is>
          <x:t xml:space="preserve">Delpiano Puelma, Adriana</x:t>
        </x:is>
      </x:c>
      <x:c r="G30" s="560" t="inlineStr">
        <x:is>
          <x:t xml:space="preserve">Adriana</x:t>
        </x:is>
      </x:c>
      <x:c r="H30" s="560" t="inlineStr">
        <x:is>
          <x:t xml:space="preserve">Delpiano</x:t>
        </x:is>
      </x:c>
      <x:c r="I30" s="560" t="inlineStr">
        <x:is>
          <x:t xml:space="preserve">Puelma</x:t>
        </x:is>
      </x:c>
      <x:c r="J30" s="566" t="inlineStr">
        <x:is>
          <x:t xml:space="preserve">PENDIENTE</x:t>
        </x:is>
      </x:c>
      <x:c r="K30" s="562" t="inlineStr">
        <x:is>
          <x:t xml:space="preserve">Ex Ministra de Defensa Nacional</x:t>
        </x:is>
      </x:c>
      <x:c r="L30" s="563" t="n"/>
    </x:row>
    <x:row r="31" ht="24" customHeight="1">
      <x:c r="A31" s="564" t="n">
        <x:v>30</x:v>
      </x:c>
      <x:c r="B31" s="564" t="n">
        <x:v>30</x:v>
      </x:c>
      <x:c r="C31" s="564" t="inlineStr">
        <x:is>
          <x:t xml:space="preserve">OPA</x:t>
        </x:is>
      </x:c>
      <x:c r="D31" s="565" t="inlineStr">
        <x:is>
          <x:t xml:space="preserve">Excelentísima</x:t>
        </x:is>
      </x:c>
      <x:c r="E31" s="564" t="inlineStr">
        <x:is>
          <x:t xml:space="preserve">VIP</x:t>
        </x:is>
      </x:c>
      <x:c r="F31" s="565" t="inlineStr">
        <x:is>
          <x:t xml:space="preserve">El Ghali, Kenza</x:t>
        </x:is>
      </x:c>
      <x:c r="G31" s="565" t="inlineStr">
        <x:is>
          <x:t xml:space="preserve">Kenza</x:t>
        </x:is>
      </x:c>
      <x:c r="H31" s="565" t="inlineStr">
        <x:is>
          <x:t xml:space="preserve">El Ghali</x:t>
        </x:is>
      </x:c>
      <x:c r="I31" s="565" t="n"/>
      <x:c r="J31" s="566" t="inlineStr">
        <x:is>
          <x:t xml:space="preserve">PENDIENTE</x:t>
        </x:is>
      </x:c>
      <x:c r="K31" s="567" t="inlineStr">
        <x:is>
          <x:t xml:space="preserve">Embajador de Marruecos</x:t>
        </x:is>
      </x:c>
      <x:c r="L31" s="568" t="n"/>
    </x:row>
    <x:row r="32" ht="24" customHeight="1">
      <x:c r="A32" s="559" t="n">
        <x:v>31</x:v>
      </x:c>
      <x:c r="B32" s="559" t="n">
        <x:v>31</x:v>
      </x:c>
      <x:c r="C32" s="559" t="inlineStr">
        <x:is>
          <x:t xml:space="preserve">OPA</x:t>
        </x:is>
      </x:c>
      <x:c r="D32" s="560" t="inlineStr">
        <x:is>
          <x:t xml:space="preserve">Excelentísima</x:t>
        </x:is>
      </x:c>
      <x:c r="E32" s="559" t="inlineStr">
        <x:is>
          <x:t xml:space="preserve">VIP</x:t>
        </x:is>
      </x:c>
      <x:c r="F32" s="560" t="inlineStr">
        <x:is>
          <x:t xml:space="preserve">Soares Pacheco, Paulo</x:t>
        </x:is>
      </x:c>
      <x:c r="G32" s="560" t="inlineStr">
        <x:is>
          <x:t xml:space="preserve">Paulo</x:t>
        </x:is>
      </x:c>
      <x:c r="H32" s="560" t="inlineStr">
        <x:is>
          <x:t xml:space="preserve">Soares</x:t>
        </x:is>
      </x:c>
      <x:c r="I32" s="560" t="inlineStr">
        <x:is>
          <x:t xml:space="preserve">Pacheco</x:t>
        </x:is>
      </x:c>
      <x:c r="J32" s="566" t="inlineStr">
        <x:is>
          <x:t xml:space="preserve">PENDIENTE</x:t>
        </x:is>
      </x:c>
      <x:c r="K32" s="562" t="inlineStr">
        <x:is>
          <x:t xml:space="preserve">Embajador de Brasil en Chile</x:t>
        </x:is>
      </x:c>
      <x:c r="L32" s="563" t="n"/>
    </x:row>
    <x:row r="33" ht="24" customHeight="1">
      <x:c r="A33" s="564" t="n">
        <x:v>32</x:v>
      </x:c>
      <x:c r="B33" s="564" t="n">
        <x:v>32</x:v>
      </x:c>
      <x:c r="C33" s="564" t="inlineStr">
        <x:is>
          <x:t xml:space="preserve">OPA</x:t>
        </x:is>
      </x:c>
      <x:c r="D33" s="565" t="inlineStr">
        <x:is>
          <x:t xml:space="preserve">Excelentísima</x:t>
        </x:is>
      </x:c>
      <x:c r="E33" s="564" t="inlineStr">
        <x:is>
          <x:t xml:space="preserve">VIP</x:t>
        </x:is>
      </x:c>
      <x:c r="F33" s="565" t="inlineStr">
        <x:is>
          <x:t xml:space="preserve">Qingbao, Niu</x:t>
        </x:is>
      </x:c>
      <x:c r="G33" s="565" t="inlineStr">
        <x:is>
          <x:t xml:space="preserve">Niu</x:t>
        </x:is>
      </x:c>
      <x:c r="H33" s="565" t="inlineStr">
        <x:is>
          <x:t xml:space="preserve">Qingbao</x:t>
        </x:is>
      </x:c>
      <x:c r="I33" s="565" t="n"/>
      <x:c r="J33" s="566" t="inlineStr">
        <x:is>
          <x:t xml:space="preserve">PENDIENTE</x:t>
        </x:is>
      </x:c>
      <x:c r="K33" s="567" t="inlineStr">
        <x:is>
          <x:t xml:space="preserve">Embajador de la República Popular China en Chile</x:t>
        </x:is>
      </x:c>
      <x:c r="L33" s="568" t="n"/>
    </x:row>
    <x:row r="34" ht="24" customHeight="1">
      <x:c r="A34" s="559" t="n">
        <x:v>33</x:v>
      </x:c>
      <x:c r="B34" s="559" t="n">
        <x:v>33</x:v>
      </x:c>
      <x:c r="C34" s="559" t="inlineStr">
        <x:is>
          <x:t xml:space="preserve">OPA</x:t>
        </x:is>
      </x:c>
      <x:c r="D34" s="560" t="inlineStr">
        <x:is>
          <x:t xml:space="preserve">Excelentísima</x:t>
        </x:is>
      </x:c>
      <x:c r="E34" s="559" t="inlineStr">
        <x:is>
          <x:t xml:space="preserve">VIP</x:t>
        </x:is>
      </x:c>
      <x:c r="F34" s="560" t="inlineStr">
        <x:is>
          <x:t xml:space="preserve">Kotkajarvi, Johanna</x:t>
        </x:is>
      </x:c>
      <x:c r="G34" s="560" t="inlineStr">
        <x:is>
          <x:t xml:space="preserve">Johanna</x:t>
        </x:is>
      </x:c>
      <x:c r="H34" s="560" t="inlineStr">
        <x:is>
          <x:t xml:space="preserve">Kotkajarvi</x:t>
        </x:is>
      </x:c>
      <x:c r="I34" s="560" t="n"/>
      <x:c r="J34" s="566" t="inlineStr">
        <x:is>
          <x:t xml:space="preserve">PENDIENTE</x:t>
        </x:is>
      </x:c>
      <x:c r="K34" s="562" t="inlineStr">
        <x:is>
          <x:t xml:space="preserve">Embajadora de Finlandia en Chile</x:t>
        </x:is>
      </x:c>
      <x:c r="L34" s="563" t="n"/>
    </x:row>
    <x:row r="35" ht="24" customHeight="1">
      <x:c r="A35" s="564" t="n">
        <x:v>34</x:v>
      </x:c>
      <x:c r="B35" s="564" t="n">
        <x:v>34</x:v>
      </x:c>
      <x:c r="C35" s="564" t="inlineStr">
        <x:is>
          <x:t xml:space="preserve">OPA</x:t>
        </x:is>
      </x:c>
      <x:c r="D35" s="565" t="inlineStr">
        <x:is>
          <x:t xml:space="preserve">Excelentísima</x:t>
        </x:is>
      </x:c>
      <x:c r="E35" s="564" t="inlineStr">
        <x:is>
          <x:t xml:space="preserve">VIP</x:t>
        </x:is>
      </x:c>
      <x:c r="F35" s="565" t="inlineStr">
        <x:is>
          <x:t xml:space="preserve">Biagiotti, Valeria</x:t>
        </x:is>
      </x:c>
      <x:c r="G35" s="565" t="inlineStr">
        <x:is>
          <x:t xml:space="preserve">Valeria</x:t>
        </x:is>
      </x:c>
      <x:c r="H35" s="565" t="inlineStr">
        <x:is>
          <x:t xml:space="preserve">Biagiotti</x:t>
        </x:is>
      </x:c>
      <x:c r="I35" s="565" t="n"/>
      <x:c r="J35" s="566" t="inlineStr">
        <x:is>
          <x:t xml:space="preserve">PENDIENTE</x:t>
        </x:is>
      </x:c>
      <x:c r="K35" s="567" t="inlineStr">
        <x:is>
          <x:t xml:space="preserve">Embajadora de Italia en Chile</x:t>
        </x:is>
      </x:c>
      <x:c r="L35" s="568" t="n"/>
    </x:row>
    <x:row r="36" ht="24" customHeight="1">
      <x:c r="A36" s="559" t="n">
        <x:v>35</x:v>
      </x:c>
      <x:c r="B36" s="559" t="n">
        <x:v>35</x:v>
      </x:c>
      <x:c r="C36" s="559" t="inlineStr">
        <x:is>
          <x:t xml:space="preserve">OPA</x:t>
        </x:is>
      </x:c>
      <x:c r="D36" s="560" t="inlineStr">
        <x:is>
          <x:t xml:space="preserve">Excelentísima</x:t>
        </x:is>
      </x:c>
      <x:c r="E36" s="559" t="inlineStr">
        <x:is>
          <x:t xml:space="preserve">VIP</x:t>
        </x:is>
      </x:c>
      <x:c r="F36" s="560" t="inlineStr">
        <x:is>
          <x:t xml:space="preserve">Jae Kim, Hak</x:t>
        </x:is>
      </x:c>
      <x:c r="G36" s="560" t="inlineStr">
        <x:is>
          <x:t xml:space="preserve">Hak</x:t>
        </x:is>
      </x:c>
      <x:c r="H36" s="560" t="inlineStr">
        <x:is>
          <x:t xml:space="preserve">Jae Kim</x:t>
        </x:is>
      </x:c>
      <x:c r="I36" s="560" t="n"/>
      <x:c r="J36" s="569" t="inlineStr">
        <x:is>
          <x:t xml:space="preserve">NO</x:t>
        </x:is>
      </x:c>
      <x:c r="K36" s="562" t="inlineStr">
        <x:is>
          <x:t xml:space="preserve">Embajadora de Corea en Chile</x:t>
        </x:is>
      </x:c>
      <x:c r="L36" s="563" t="n"/>
    </x:row>
    <x:row r="37" ht="24" customHeight="1">
      <x:c r="A37" s="564" t="n">
        <x:v>36</x:v>
      </x:c>
      <x:c r="B37" s="564" t="n">
        <x:v>36</x:v>
      </x:c>
      <x:c r="C37" s="564" t="inlineStr">
        <x:is>
          <x:t xml:space="preserve">OPA</x:t>
        </x:is>
      </x:c>
      <x:c r="D37" s="565" t="inlineStr">
        <x:is>
          <x:t xml:space="preserve">Excelentísima</x:t>
        </x:is>
      </x:c>
      <x:c r="E37" s="564" t="inlineStr">
        <x:is>
          <x:t xml:space="preserve">VIP</x:t>
        </x:is>
      </x:c>
      <x:c r="F37" s="565" t="inlineStr">
        <x:is>
          <x:t xml:space="preserve">Moreno Rodriguez, Laura</x:t>
        </x:is>
      </x:c>
      <x:c r="G37" s="565" t="inlineStr">
        <x:is>
          <x:t xml:space="preserve">Laura</x:t>
        </x:is>
      </x:c>
      <x:c r="H37" s="565" t="inlineStr">
        <x:is>
          <x:t xml:space="preserve">Moreno</x:t>
        </x:is>
      </x:c>
      <x:c r="I37" s="565" t="inlineStr">
        <x:is>
          <x:t xml:space="preserve">Rodriguez</x:t>
        </x:is>
      </x:c>
      <x:c r="J37" s="566" t="inlineStr">
        <x:is>
          <x:t xml:space="preserve">PENDIENTE</x:t>
        </x:is>
      </x:c>
      <x:c r="K37" s="567" t="inlineStr">
        <x:is>
          <x:t xml:space="preserve">Embajadora de Mexico en Chile</x:t>
        </x:is>
      </x:c>
      <x:c r="L37" s="568" t="n"/>
    </x:row>
    <x:row r="38" ht="24" customHeight="1">
      <x:c r="A38" s="559" t="n">
        <x:v>37</x:v>
      </x:c>
      <x:c r="B38" s="559" t="n">
        <x:v>37</x:v>
      </x:c>
      <x:c r="C38" s="559" t="inlineStr">
        <x:is>
          <x:t xml:space="preserve">OPA</x:t>
        </x:is>
      </x:c>
      <x:c r="D38" s="560" t="inlineStr">
        <x:is>
          <x:t xml:space="preserve">Excelentísima</x:t>
        </x:is>
      </x:c>
      <x:c r="E38" s="559" t="inlineStr">
        <x:is>
          <x:t xml:space="preserve">VIP</x:t>
        </x:is>
      </x:c>
      <x:c r="F38" s="560" t="inlineStr">
        <x:is>
          <x:t xml:space="preserve">Faurie, Jorge</x:t>
        </x:is>
      </x:c>
      <x:c r="G38" s="560" t="inlineStr">
        <x:is>
          <x:t xml:space="preserve">Jorge</x:t>
        </x:is>
      </x:c>
      <x:c r="H38" s="560" t="inlineStr">
        <x:is>
          <x:t xml:space="preserve">Faurie</x:t>
        </x:is>
      </x:c>
      <x:c r="I38" s="560" t="n"/>
      <x:c r="J38" s="569" t="inlineStr">
        <x:is>
          <x:t xml:space="preserve">NO</x:t>
        </x:is>
      </x:c>
      <x:c r="K38" s="562" t="inlineStr">
        <x:is>
          <x:t xml:space="preserve">Embajador de Argentina en Chile</x:t>
        </x:is>
      </x:c>
      <x:c r="L38" s="563" t="n"/>
    </x:row>
    <x:row r="39" ht="24" customHeight="1">
      <x:c r="A39" s="564" t="n">
        <x:v>38</x:v>
      </x:c>
      <x:c r="B39" s="564" t="n">
        <x:v>38</x:v>
      </x:c>
      <x:c r="C39" s="564" t="inlineStr">
        <x:is>
          <x:t xml:space="preserve">OPA</x:t>
        </x:is>
      </x:c>
      <x:c r="D39" s="565" t="inlineStr">
        <x:is>
          <x:t xml:space="preserve">Excelentísima</x:t>
        </x:is>
      </x:c>
      <x:c r="E39" s="564" t="inlineStr">
        <x:is>
          <x:t xml:space="preserve">VIP</x:t>
        </x:is>
      </x:c>
      <x:c r="F39" s="565" t="inlineStr">
        <x:is>
          <x:t xml:space="preserve">Barrit Martin, Andrew James</x:t>
        </x:is>
      </x:c>
      <x:c r="G39" s="565" t="inlineStr">
        <x:is>
          <x:t xml:space="preserve">Andrew James</x:t>
        </x:is>
      </x:c>
      <x:c r="H39" s="565" t="inlineStr">
        <x:is>
          <x:t xml:space="preserve">Barrit</x:t>
        </x:is>
      </x:c>
      <x:c r="I39" s="565" t="inlineStr">
        <x:is>
          <x:t xml:space="preserve">Martin</x:t>
        </x:is>
      </x:c>
      <x:c r="J39" s="566" t="inlineStr">
        <x:is>
          <x:t xml:space="preserve">PENDIENTE</x:t>
        </x:is>
      </x:c>
      <x:c r="K39" s="567" t="inlineStr">
        <x:is>
          <x:t xml:space="preserve">Embajador de Australia en Chile</x:t>
        </x:is>
      </x:c>
      <x:c r="L39" s="568" t="n"/>
    </x:row>
    <x:row r="40" ht="24" customHeight="1">
      <x:c r="A40" s="559" t="n">
        <x:v>39</x:v>
      </x:c>
      <x:c r="B40" s="559" t="n">
        <x:v>39</x:v>
      </x:c>
      <x:c r="C40" s="559" t="inlineStr">
        <x:is>
          <x:t xml:space="preserve">OPA</x:t>
        </x:is>
      </x:c>
      <x:c r="D40" s="560" t="inlineStr">
        <x:is>
          <x:t xml:space="preserve">Excelentísima</x:t>
        </x:is>
      </x:c>
      <x:c r="E40" s="559" t="inlineStr">
        <x:is>
          <x:t xml:space="preserve">VIP</x:t>
        </x:is>
      </x:c>
      <x:c r="F40" s="560" t="inlineStr">
        <x:is>
          <x:t xml:space="preserve">Rogeau, Cyrille</x:t>
        </x:is>
      </x:c>
      <x:c r="G40" s="560" t="inlineStr">
        <x:is>
          <x:t xml:space="preserve">Cyrille</x:t>
        </x:is>
      </x:c>
      <x:c r="H40" s="560" t="inlineStr">
        <x:is>
          <x:t xml:space="preserve">Rogeau</x:t>
        </x:is>
      </x:c>
      <x:c r="I40" s="560" t="n"/>
      <x:c r="J40" s="561" t="inlineStr">
        <x:is>
          <x:t xml:space="preserve">SI</x:t>
        </x:is>
      </x:c>
      <x:c r="K40" s="562" t="inlineStr">
        <x:is>
          <x:t xml:space="preserve">Embajador de Francia en Chile</x:t>
        </x:is>
      </x:c>
      <x:c r="L40" s="563" t="n"/>
    </x:row>
    <x:row r="41" ht="24" customHeight="1">
      <x:c r="A41" s="564" t="n">
        <x:v>40</x:v>
      </x:c>
      <x:c r="B41" s="564" t="n">
        <x:v>40</x:v>
      </x:c>
      <x:c r="C41" s="564" t="inlineStr">
        <x:is>
          <x:t xml:space="preserve">OPA</x:t>
        </x:is>
      </x:c>
      <x:c r="D41" s="565" t="inlineStr">
        <x:is>
          <x:t xml:space="preserve">Excelentísima</x:t>
        </x:is>
      </x:c>
      <x:c r="E41" s="564" t="inlineStr">
        <x:is>
          <x:t xml:space="preserve">VIP</x:t>
        </x:is>
      </x:c>
      <x:c r="F41" s="565" t="inlineStr">
        <x:is>
          <x:t xml:space="preserve">Courtny, Daniela</x:t>
        </x:is>
      </x:c>
      <x:c r="G41" s="565" t="inlineStr">
        <x:is>
          <x:t xml:space="preserve">Daniela</x:t>
        </x:is>
      </x:c>
      <x:c r="H41" s="565" t="inlineStr">
        <x:is>
          <x:t xml:space="preserve">Rigoli</x:t>
        </x:is>
      </x:c>
      <x:c r="I41" s="565" t="n"/>
      <x:c r="J41" s="569" t="inlineStr">
        <x:is>
          <x:t xml:space="preserve">NO</x:t>
        </x:is>
      </x:c>
      <x:c r="K41" s="567" t="inlineStr">
        <x:is>
          <x:t xml:space="preserve">Embajador de Nueva Zelandia en Chile</x:t>
        </x:is>
      </x:c>
      <x:c r="L41" s="568" t="n"/>
    </x:row>
    <x:row r="42" ht="24" customHeight="1">
      <x:c r="A42" s="559" t="n">
        <x:v>41</x:v>
      </x:c>
      <x:c r="B42" s="559" t="n">
        <x:v>41</x:v>
      </x:c>
      <x:c r="C42" s="559" t="inlineStr">
        <x:is>
          <x:t xml:space="preserve">OPA</x:t>
        </x:is>
      </x:c>
      <x:c r="D42" s="560" t="inlineStr">
        <x:is>
          <x:t xml:space="preserve">Excelentísima</x:t>
        </x:is>
      </x:c>
      <x:c r="E42" s="559" t="inlineStr">
        <x:is>
          <x:t xml:space="preserve">VIP</x:t>
        </x:is>
      </x:c>
      <x:c r="F42" s="560" t="inlineStr">
        <x:is>
          <x:t xml:space="preserve">Ihsan Kiziltan, Ahmet</x:t>
        </x:is>
      </x:c>
      <x:c r="G42" s="560" t="inlineStr">
        <x:is>
          <x:t xml:space="preserve">Ahmet</x:t>
        </x:is>
      </x:c>
      <x:c r="H42" s="560" t="inlineStr">
        <x:is>
          <x:t xml:space="preserve">Ihsan</x:t>
        </x:is>
      </x:c>
      <x:c r="I42" s="560" t="inlineStr">
        <x:is>
          <x:t xml:space="preserve">Kiziltan</x:t>
        </x:is>
      </x:c>
      <x:c r="J42" s="566" t="inlineStr">
        <x:is>
          <x:t xml:space="preserve">PENDIENTE</x:t>
        </x:is>
      </x:c>
      <x:c r="K42" s="562" t="inlineStr">
        <x:is>
          <x:t xml:space="preserve">Embajadora de Turquia en Chile</x:t>
        </x:is>
      </x:c>
      <x:c r="L42" s="563" t="n"/>
    </x:row>
    <x:row r="43" ht="24" customHeight="1">
      <x:c r="A43" s="564" t="n">
        <x:v>42</x:v>
      </x:c>
      <x:c r="B43" s="564" t="n">
        <x:v>42</x:v>
      </x:c>
      <x:c r="C43" s="564" t="inlineStr">
        <x:is>
          <x:t xml:space="preserve">OPA</x:t>
        </x:is>
      </x:c>
      <x:c r="D43" s="565" t="inlineStr">
        <x:is>
          <x:t xml:space="preserve">Excelentísima</x:t>
        </x:is>
      </x:c>
      <x:c r="E43" s="564" t="inlineStr">
        <x:is>
          <x:t xml:space="preserve">VIP</x:t>
        </x:is>
      </x:c>
      <x:c r="F43" s="565" t="inlineStr">
        <x:is>
          <x:t xml:space="preserve">Fries-gaier, Susanne</x:t>
        </x:is>
      </x:c>
      <x:c r="G43" s="565" t="inlineStr">
        <x:is>
          <x:t xml:space="preserve">Susanne</x:t>
        </x:is>
      </x:c>
      <x:c r="H43" s="565" t="inlineStr">
        <x:is>
          <x:t xml:space="preserve">Fries-gaier</x:t>
        </x:is>
      </x:c>
      <x:c r="I43" s="565" t="n"/>
      <x:c r="J43" s="569" t="inlineStr">
        <x:is>
          <x:t xml:space="preserve">NO</x:t>
        </x:is>
      </x:c>
      <x:c r="K43" s="567" t="inlineStr">
        <x:is>
          <x:t xml:space="preserve">Embajadora de Alemania en Chile</x:t>
        </x:is>
      </x:c>
      <x:c r="L43" s="568" t="n"/>
    </x:row>
    <x:row r="44" ht="24" customHeight="1">
      <x:c r="A44" s="559" t="n">
        <x:v>43</x:v>
      </x:c>
      <x:c r="B44" s="559" t="n">
        <x:v>43</x:v>
      </x:c>
      <x:c r="C44" s="559" t="inlineStr">
        <x:is>
          <x:t xml:space="preserve">OPA</x:t>
        </x:is>
      </x:c>
      <x:c r="D44" s="560" t="inlineStr">
        <x:is>
          <x:t xml:space="preserve">Excelentísima</x:t>
        </x:is>
      </x:c>
      <x:c r="E44" s="559" t="inlineStr">
        <x:is>
          <x:t xml:space="preserve">VIP</x:t>
        </x:is>
      </x:c>
      <x:c r="F44" s="560" t="inlineStr">
        <x:is>
          <x:t xml:space="preserve">Guanumen Parra, Sebastián</x:t>
        </x:is>
      </x:c>
      <x:c r="G44" s="560" t="inlineStr">
        <x:is>
          <x:t xml:space="preserve">Sebastián</x:t>
        </x:is>
      </x:c>
      <x:c r="H44" s="560" t="inlineStr">
        <x:is>
          <x:t xml:space="preserve">Guanumen</x:t>
        </x:is>
      </x:c>
      <x:c r="I44" s="560" t="inlineStr">
        <x:is>
          <x:t xml:space="preserve">Parra</x:t>
        </x:is>
      </x:c>
      <x:c r="J44" s="561" t="inlineStr">
        <x:is>
          <x:t xml:space="preserve">SI</x:t>
        </x:is>
      </x:c>
      <x:c r="K44" s="562" t="inlineStr">
        <x:is>
          <x:t xml:space="preserve">Embajador de Colombia en Chile</x:t>
        </x:is>
      </x:c>
      <x:c r="L44" s="563" t="n"/>
    </x:row>
    <x:row r="45" ht="24" customHeight="1">
      <x:c r="A45" s="564" t="n">
        <x:v>44</x:v>
      </x:c>
      <x:c r="B45" s="564" t="n">
        <x:v>44</x:v>
      </x:c>
      <x:c r="C45" s="564" t="inlineStr">
        <x:is>
          <x:t xml:space="preserve">OPA</x:t>
        </x:is>
      </x:c>
      <x:c r="D45" s="565" t="inlineStr">
        <x:is>
          <x:t xml:space="preserve">Excelentísima</x:t>
        </x:is>
      </x:c>
      <x:c r="E45" s="564" t="inlineStr">
        <x:is>
          <x:t xml:space="preserve">VIP</x:t>
        </x:is>
      </x:c>
      <x:c r="F45" s="565" t="inlineStr">
        <x:is>
          <x:t xml:space="preserve">Guay Guay, Karolina Linda</x:t>
        </x:is>
      </x:c>
      <x:c r="G45" s="565" t="inlineStr">
        <x:is>
          <x:t xml:space="preserve">Karolina Linda</x:t>
        </x:is>
      </x:c>
      <x:c r="H45" s="565" t="inlineStr">
        <x:is>
          <x:t xml:space="preserve">Guay</x:t>
        </x:is>
      </x:c>
      <x:c r="I45" s="565" t="inlineStr">
        <x:is>
          <x:t xml:space="preserve">Guay</x:t>
        </x:is>
      </x:c>
      <x:c r="J45" s="561" t="inlineStr">
        <x:is>
          <x:t xml:space="preserve">SI</x:t>
        </x:is>
      </x:c>
      <x:c r="K45" s="567" t="inlineStr">
        <x:is>
          <x:t xml:space="preserve">Embajadora de Canadá en Chile</x:t>
        </x:is>
      </x:c>
      <x:c r="L45" s="568" t="n"/>
    </x:row>
    <x:row r="46" ht="24" customHeight="1">
      <x:c r="A46" s="559" t="n">
        <x:v>45</x:v>
      </x:c>
      <x:c r="B46" s="559" t="n">
        <x:v>45</x:v>
      </x:c>
      <x:c r="C46" s="559" t="inlineStr">
        <x:is>
          <x:t xml:space="preserve">OPA</x:t>
        </x:is>
      </x:c>
      <x:c r="D46" s="560" t="inlineStr">
        <x:is>
          <x:t xml:space="preserve">Excelentísima</x:t>
        </x:is>
      </x:c>
      <x:c r="E46" s="559" t="inlineStr">
        <x:is>
          <x:t xml:space="preserve">VIP</x:t>
        </x:is>
      </x:c>
      <x:c r="F46" s="560" t="inlineStr">
        <x:is>
          <x:t xml:space="preserve">Pollen Nilsen, Per</x:t>
        </x:is>
      </x:c>
      <x:c r="G46" s="560" t="inlineStr">
        <x:is>
          <x:t xml:space="preserve">Per</x:t>
        </x:is>
      </x:c>
      <x:c r="H46" s="560" t="inlineStr">
        <x:is>
          <x:t xml:space="preserve">Pollen</x:t>
        </x:is>
      </x:c>
      <x:c r="I46" s="560" t="inlineStr">
        <x:is>
          <x:t xml:space="preserve">Nilsen</x:t>
        </x:is>
      </x:c>
      <x:c r="J46" s="566" t="inlineStr">
        <x:is>
          <x:t xml:space="preserve">PENDIENTE</x:t>
        </x:is>
      </x:c>
      <x:c r="K46" s="562" t="inlineStr">
        <x:is>
          <x:t xml:space="preserve">Embajador de Noruega en Chile</x:t>
        </x:is>
      </x:c>
      <x:c r="L46" s="563" t="n"/>
    </x:row>
    <x:row r="47" ht="24" customHeight="1">
      <x:c r="A47" s="564" t="n">
        <x:v>46</x:v>
      </x:c>
      <x:c r="B47" s="564" t="n">
        <x:v>46</x:v>
      </x:c>
      <x:c r="C47" s="564" t="inlineStr">
        <x:is>
          <x:t xml:space="preserve">OPA</x:t>
        </x:is>
      </x:c>
      <x:c r="D47" s="565" t="inlineStr">
        <x:is>
          <x:t xml:space="preserve">Excelentísima</x:t>
        </x:is>
      </x:c>
      <x:c r="E47" s="564" t="inlineStr">
        <x:is>
          <x:t xml:space="preserve">VIP</x:t>
        </x:is>
      </x:c>
      <x:c r="F47" s="565" t="inlineStr">
        <x:is>
          <x:t xml:space="preserve">Rocanova Rodríguez, Ana Inés</x:t>
        </x:is>
      </x:c>
      <x:c r="G47" s="565" t="inlineStr">
        <x:is>
          <x:t xml:space="preserve">Ana Inés</x:t>
        </x:is>
      </x:c>
      <x:c r="H47" s="565" t="inlineStr">
        <x:is>
          <x:t xml:space="preserve">Rocanova</x:t>
        </x:is>
      </x:c>
      <x:c r="I47" s="565" t="inlineStr">
        <x:is>
          <x:t xml:space="preserve">Rodríguez</x:t>
        </x:is>
      </x:c>
      <x:c r="J47" s="566" t="inlineStr">
        <x:is>
          <x:t xml:space="preserve">PENDIENTE</x:t>
        </x:is>
      </x:c>
      <x:c r="K47" s="567" t="inlineStr">
        <x:is>
          <x:t xml:space="preserve">Embajadora de la República Oriental del Uruguay en Chile</x:t>
        </x:is>
      </x:c>
      <x:c r="L47" s="568" t="n"/>
    </x:row>
    <x:row r="48" ht="24" customHeight="1">
      <x:c r="A48" s="559" t="n">
        <x:v>47</x:v>
      </x:c>
      <x:c r="B48" s="559" t="n">
        <x:v>47</x:v>
      </x:c>
      <x:c r="C48" s="559" t="inlineStr">
        <x:is>
          <x:t xml:space="preserve">OPA</x:t>
        </x:is>
      </x:c>
      <x:c r="D48" s="560" t="inlineStr">
        <x:is>
          <x:t xml:space="preserve">Excelentísima</x:t>
        </x:is>
      </x:c>
      <x:c r="E48" s="559" t="inlineStr">
        <x:is>
          <x:t xml:space="preserve">VIP</x:t>
        </x:is>
      </x:c>
      <x:c r="F48" s="560" t="inlineStr">
        <x:is>
          <x:t xml:space="preserve">Schaapveld E/v Merks, Elke</x:t>
        </x:is>
      </x:c>
      <x:c r="G48" s="560" t="inlineStr">
        <x:is>
          <x:t xml:space="preserve">Elke</x:t>
        </x:is>
      </x:c>
      <x:c r="H48" s="560" t="inlineStr">
        <x:is>
          <x:t xml:space="preserve">Schaapveld</x:t>
        </x:is>
      </x:c>
      <x:c r="I48" s="560" t="inlineStr">
        <x:is>
          <x:t xml:space="preserve">E/v Merks</x:t>
        </x:is>
      </x:c>
      <x:c r="J48" s="561" t="inlineStr">
        <x:is>
          <x:t xml:space="preserve">SI</x:t>
        </x:is>
      </x:c>
      <x:c r="K48" s="562" t="inlineStr">
        <x:is>
          <x:t xml:space="preserve">Embajadora de los Países Bajos en Chile</x:t>
        </x:is>
      </x:c>
      <x:c r="L48" s="563" t="n"/>
    </x:row>
    <x:row r="49" ht="24" customHeight="1">
      <x:c r="A49" s="564" t="n">
        <x:v>48</x:v>
      </x:c>
      <x:c r="B49" s="564" t="n">
        <x:v>48</x:v>
      </x:c>
      <x:c r="C49" s="564" t="inlineStr">
        <x:is>
          <x:t xml:space="preserve">OPA</x:t>
        </x:is>
      </x:c>
      <x:c r="D49" s="565" t="inlineStr">
        <x:is>
          <x:t xml:space="preserve">Excelentísima</x:t>
        </x:is>
      </x:c>
      <x:c r="E49" s="564" t="inlineStr">
        <x:is>
          <x:t xml:space="preserve">VIP</x:t>
        </x:is>
      </x:c>
      <x:c r="F49" s="565" t="inlineStr">
        <x:is>
          <x:t xml:space="preserve">Andrade Abdo, Lotty Farah</x:t>
        </x:is>
      </x:c>
      <x:c r="G49" s="565" t="inlineStr">
        <x:is>
          <x:t xml:space="preserve">Lotty Farah</x:t>
        </x:is>
      </x:c>
      <x:c r="H49" s="565" t="inlineStr">
        <x:is>
          <x:t xml:space="preserve">Andrade</x:t>
        </x:is>
      </x:c>
      <x:c r="I49" s="565" t="inlineStr">
        <x:is>
          <x:t xml:space="preserve">Abdo</x:t>
        </x:is>
      </x:c>
      <x:c r="J49" s="566" t="inlineStr">
        <x:is>
          <x:t xml:space="preserve">PENDIENTE</x:t>
        </x:is>
      </x:c>
      <x:c r="K49" s="567" t="inlineStr">
        <x:is>
          <x:t xml:space="preserve">Embajadora de Ecuador en Chile</x:t>
        </x:is>
      </x:c>
      <x:c r="L49" s="568" t="n"/>
    </x:row>
    <x:row r="50" ht="24" customHeight="1">
      <x:c r="A50" s="559" t="n">
        <x:v>49</x:v>
      </x:c>
      <x:c r="B50" s="559" t="n">
        <x:v>49</x:v>
      </x:c>
      <x:c r="C50" s="559" t="inlineStr">
        <x:is>
          <x:t xml:space="preserve">OPA</x:t>
        </x:is>
      </x:c>
      <x:c r="D50" s="560" t="inlineStr">
        <x:is>
          <x:t xml:space="preserve">Excelentísima</x:t>
        </x:is>
      </x:c>
      <x:c r="E50" s="559" t="inlineStr">
        <x:is>
          <x:t xml:space="preserve">VIP</x:t>
        </x:is>
      </x:c>
      <x:c r="F50" s="560" t="inlineStr">
        <x:is>
          <x:t xml:space="preserve">Camino Cannock, Peter</x:t>
        </x:is>
      </x:c>
      <x:c r="G50" s="560" t="inlineStr">
        <x:is>
          <x:t xml:space="preserve">Peter</x:t>
        </x:is>
      </x:c>
      <x:c r="H50" s="560" t="inlineStr">
        <x:is>
          <x:t xml:space="preserve">Camino</x:t>
        </x:is>
      </x:c>
      <x:c r="I50" s="560" t="inlineStr">
        <x:is>
          <x:t xml:space="preserve">Cannock</x:t>
        </x:is>
      </x:c>
      <x:c r="J50" s="566" t="inlineStr">
        <x:is>
          <x:t xml:space="preserve">PENDIENTE</x:t>
        </x:is>
      </x:c>
      <x:c r="K50" s="562" t="inlineStr">
        <x:is>
          <x:t xml:space="preserve">Embajador de Perú en Chile</x:t>
        </x:is>
      </x:c>
      <x:c r="L50" s="563" t="n"/>
    </x:row>
    <x:row r="51" ht="24" customHeight="1">
      <x:c r="A51" s="564" t="n">
        <x:v>50</x:v>
      </x:c>
      <x:c r="B51" s="564" t="n">
        <x:v>50</x:v>
      </x:c>
      <x:c r="C51" s="564" t="inlineStr">
        <x:is>
          <x:t xml:space="preserve">OPA</x:t>
        </x:is>
      </x:c>
      <x:c r="D51" s="565" t="inlineStr">
        <x:is>
          <x:t xml:space="preserve">Excelentísima</x:t>
        </x:is>
      </x:c>
      <x:c r="E51" s="564" t="inlineStr">
        <x:is>
          <x:t xml:space="preserve">VIP</x:t>
        </x:is>
      </x:c>
      <x:c r="F51" s="565" t="inlineStr">
        <x:is>
          <x:t xml:space="preserve">Oroz Ulibarri, Laura</x:t>
        </x:is>
      </x:c>
      <x:c r="G51" s="565" t="inlineStr">
        <x:is>
          <x:t xml:space="preserve">Laura</x:t>
        </x:is>
      </x:c>
      <x:c r="H51" s="565" t="inlineStr">
        <x:is>
          <x:t xml:space="preserve">Oroz</x:t>
        </x:is>
      </x:c>
      <x:c r="I51" s="565" t="inlineStr">
        <x:is>
          <x:t xml:space="preserve">Ulibarri</x:t>
        </x:is>
      </x:c>
      <x:c r="J51" s="561" t="inlineStr">
        <x:is>
          <x:t xml:space="preserve">SI</x:t>
        </x:is>
      </x:c>
      <x:c r="K51" s="567" t="inlineStr">
        <x:is>
          <x:t xml:space="preserve">Embajadora de España en Chile</x:t>
        </x:is>
      </x:c>
      <x:c r="L51" s="568" t="n"/>
    </x:row>
    <x:row r="52" ht="24" customHeight="1">
      <x:c r="A52" s="559" t="n">
        <x:v>51</x:v>
      </x:c>
      <x:c r="B52" s="559" t="n">
        <x:v>51</x:v>
      </x:c>
      <x:c r="C52" s="559" t="inlineStr">
        <x:is>
          <x:t xml:space="preserve">OPA</x:t>
        </x:is>
      </x:c>
      <x:c r="D52" s="560" t="inlineStr">
        <x:is>
          <x:t xml:space="preserve">Excelentísima</x:t>
        </x:is>
      </x:c>
      <x:c r="E52" s="559" t="inlineStr">
        <x:is>
          <x:t xml:space="preserve">VIP</x:t>
        </x:is>
      </x:c>
      <x:c r="F52" s="560" t="inlineStr">
        <x:is>
          <x:t xml:space="preserve">Sone, Kenko</x:t>
        </x:is>
      </x:c>
      <x:c r="G52" s="560" t="inlineStr">
        <x:is>
          <x:t xml:space="preserve">Sone</x:t>
        </x:is>
      </x:c>
      <x:c r="H52" s="560" t="inlineStr">
        <x:is>
          <x:t xml:space="preserve">Kenko</x:t>
        </x:is>
      </x:c>
      <x:c r="I52" s="560" t="n"/>
      <x:c r="J52" s="561" t="inlineStr">
        <x:is>
          <x:t xml:space="preserve">SI</x:t>
        </x:is>
      </x:c>
      <x:c r="K52" s="562" t="inlineStr">
        <x:is>
          <x:t xml:space="preserve">Embajadora de Japón en Chile</x:t>
        </x:is>
      </x:c>
      <x:c r="L52" s="563" t="n"/>
    </x:row>
    <x:row r="53" ht="24" customHeight="1">
      <x:c r="A53" s="564" t="n">
        <x:v>52</x:v>
      </x:c>
      <x:c r="B53" s="564" t="n">
        <x:v>52</x:v>
      </x:c>
      <x:c r="C53" s="564" t="inlineStr">
        <x:is>
          <x:t xml:space="preserve">OPA</x:t>
        </x:is>
      </x:c>
      <x:c r="D53" s="565" t="inlineStr">
        <x:is>
          <x:t xml:space="preserve">Excelentísima</x:t>
        </x:is>
      </x:c>
      <x:c r="E53" s="564" t="inlineStr">
        <x:is>
          <x:t xml:space="preserve">VIP</x:t>
        </x:is>
      </x:c>
      <x:c r="F53" s="565" t="inlineStr">
        <x:is>
          <x:t xml:space="preserve">Wiklund, Tomás</x:t>
        </x:is>
      </x:c>
      <x:c r="G53" s="565" t="inlineStr">
        <x:is>
          <x:t xml:space="preserve">Eva Sofia</x:t>
        </x:is>
      </x:c>
      <x:c r="H53" s="565" t="inlineStr">
        <x:is>
          <x:t xml:space="preserve">Karlberg</x:t>
        </x:is>
      </x:c>
      <x:c r="I53" s="565" t="n"/>
      <x:c r="J53" s="566" t="inlineStr">
        <x:is>
          <x:t xml:space="preserve">PENDIENTE</x:t>
        </x:is>
      </x:c>
      <x:c r="K53" s="567" t="inlineStr">
        <x:is>
          <x:t xml:space="preserve">Embajador del Reino de Suecia en Chile</x:t>
        </x:is>
      </x:c>
      <x:c r="L53" s="568" t="n"/>
    </x:row>
    <x:row r="54" ht="24" customHeight="1">
      <x:c r="A54" s="559" t="n">
        <x:v>53</x:v>
      </x:c>
      <x:c r="B54" s="559" t="n">
        <x:v>53</x:v>
      </x:c>
      <x:c r="C54" s="559" t="inlineStr">
        <x:is>
          <x:t xml:space="preserve">OPA</x:t>
        </x:is>
      </x:c>
      <x:c r="D54" s="560" t="inlineStr">
        <x:is>
          <x:t xml:space="preserve">Excelentísima</x:t>
        </x:is>
      </x:c>
      <x:c r="E54" s="559" t="inlineStr">
        <x:is>
          <x:t xml:space="preserve">VIP</x:t>
        </x:is>
      </x:c>
      <x:c r="F54" s="560" t="inlineStr">
        <x:is>
          <x:t xml:space="preserve">Judd, Brandon</x:t>
        </x:is>
      </x:c>
      <x:c r="G54" s="560" t="inlineStr">
        <x:is>
          <x:t xml:space="preserve">Brandon</x:t>
        </x:is>
      </x:c>
      <x:c r="H54" s="560" t="inlineStr">
        <x:is>
          <x:t xml:space="preserve">Judd</x:t>
        </x:is>
      </x:c>
      <x:c r="I54" s="560" t="n"/>
      <x:c r="J54" s="569" t="inlineStr">
        <x:is>
          <x:t xml:space="preserve">NO</x:t>
        </x:is>
      </x:c>
      <x:c r="K54" s="562" t="inlineStr">
        <x:is>
          <x:t xml:space="preserve">Embajador de Estados Unidos de América en Chile</x:t>
        </x:is>
      </x:c>
      <x:c r="L54" s="563" t="n"/>
    </x:row>
    <x:row r="55" ht="24" customHeight="1">
      <x:c r="A55" s="564" t="n">
        <x:v>54</x:v>
      </x:c>
      <x:c r="B55" s="564" t="n">
        <x:v>54</x:v>
      </x:c>
      <x:c r="C55" s="564" t="inlineStr">
        <x:is>
          <x:t xml:space="preserve">OPA</x:t>
        </x:is>
      </x:c>
      <x:c r="D55" s="565" t="inlineStr">
        <x:is>
          <x:t xml:space="preserve">Excelentísima</x:t>
        </x:is>
      </x:c>
      <x:c r="E55" s="564" t="inlineStr">
        <x:is>
          <x:t xml:space="preserve">VIP</x:t>
        </x:is>
      </x:c>
      <x:c r="F55" s="565" t="inlineStr">
        <x:is>
          <x:t xml:space="preserve">Lewi, Peleg</x:t>
        </x:is>
      </x:c>
      <x:c r="G55" s="565" t="inlineStr">
        <x:is>
          <x:t xml:space="preserve">Peleg</x:t>
        </x:is>
      </x:c>
      <x:c r="H55" s="565" t="inlineStr">
        <x:is>
          <x:t xml:space="preserve">Lewi</x:t>
        </x:is>
      </x:c>
      <x:c r="I55" s="565" t="n"/>
      <x:c r="J55" s="561" t="inlineStr">
        <x:is>
          <x:t xml:space="preserve">SI</x:t>
        </x:is>
      </x:c>
      <x:c r="K55" s="567" t="inlineStr">
        <x:is>
          <x:t xml:space="preserve">Embajadora de Israel en Chile</x:t>
        </x:is>
      </x:c>
      <x:c r="L55" s="568" t="n"/>
    </x:row>
    <x:row r="56" ht="24" customHeight="1">
      <x:c r="A56" s="559" t="n">
        <x:v>55</x:v>
      </x:c>
      <x:c r="B56" s="559" t="n">
        <x:v>55</x:v>
      </x:c>
      <x:c r="C56" s="559" t="inlineStr">
        <x:is>
          <x:t xml:space="preserve">OPA</x:t>
        </x:is>
      </x:c>
      <x:c r="D56" s="560" t="inlineStr">
        <x:is>
          <x:t xml:space="preserve">Excelentísima</x:t>
        </x:is>
      </x:c>
      <x:c r="E56" s="559" t="inlineStr">
        <x:is>
          <x:t xml:space="preserve">VIP</x:t>
        </x:is>
      </x:c>
      <x:c r="F56" s="560" t="inlineStr">
        <x:is>
          <x:t xml:space="preserve">Concar, David</x:t>
        </x:is>
      </x:c>
      <x:c r="G56" s="560" t="inlineStr">
        <x:is>
          <x:t xml:space="preserve">David</x:t>
        </x:is>
      </x:c>
      <x:c r="H56" s="560" t="inlineStr">
        <x:is>
          <x:t xml:space="preserve">Concar</x:t>
        </x:is>
      </x:c>
      <x:c r="I56" s="560" t="n"/>
      <x:c r="J56" s="566" t="inlineStr">
        <x:is>
          <x:t xml:space="preserve">PENDIENTE</x:t>
        </x:is>
      </x:c>
      <x:c r="K56" s="562" t="inlineStr">
        <x:is>
          <x:t xml:space="preserve">Embajador del Reino Unido de Gran Bretaña e Irlanda del Norte en Chile</x:t>
        </x:is>
      </x:c>
      <x:c r="L56" s="563" t="n"/>
    </x:row>
    <x:row r="57" ht="24" customHeight="1">
      <x:c r="A57" s="564" t="n">
        <x:v>56</x:v>
      </x:c>
      <x:c r="B57" s="564" t="n">
        <x:v>56</x:v>
      </x:c>
      <x:c r="C57" s="564" t="inlineStr">
        <x:is>
          <x:t xml:space="preserve">OPA</x:t>
        </x:is>
      </x:c>
      <x:c r="D57" s="565" t="inlineStr">
        <x:is>
          <x:t xml:space="preserve">Almirante</x:t>
        </x:is>
      </x:c>
      <x:c r="E57" s="564" t="inlineStr">
        <x:is>
          <x:t xml:space="preserve">VIP</x:t>
        </x:is>
      </x:c>
      <x:c r="F57" s="565" t="inlineStr">
        <x:is>
          <x:t xml:space="preserve">Larrañaga Martin, Enrique</x:t>
        </x:is>
      </x:c>
      <x:c r="G57" s="565" t="inlineStr">
        <x:is>
          <x:t xml:space="preserve">Enrique</x:t>
        </x:is>
      </x:c>
      <x:c r="H57" s="565" t="inlineStr">
        <x:is>
          <x:t xml:space="preserve">Larrañaga</x:t>
        </x:is>
      </x:c>
      <x:c r="I57" s="565" t="inlineStr">
        <x:is>
          <x:t xml:space="preserve">Martin</x:t>
        </x:is>
      </x:c>
      <x:c r="J57" s="561" t="inlineStr">
        <x:is>
          <x:t xml:space="preserve">SI</x:t>
        </x:is>
      </x:c>
      <x:c r="K57" s="567" t="inlineStr">
        <x:is>
          <x:t xml:space="preserve">Ex - Comandante en Jefe de la Armada</x:t>
        </x:is>
      </x:c>
      <x:c r="L57" s="568" t="n"/>
    </x:row>
    <x:row r="58" ht="24" customHeight="1">
      <x:c r="A58" s="559" t="n">
        <x:v>57</x:v>
      </x:c>
      <x:c r="B58" s="559" t="n">
        <x:v>57</x:v>
      </x:c>
      <x:c r="C58" s="559" t="inlineStr">
        <x:is>
          <x:t xml:space="preserve">OPA</x:t>
        </x:is>
      </x:c>
      <x:c r="D58" s="560" t="inlineStr">
        <x:is>
          <x:t xml:space="preserve">Almirante</x:t>
        </x:is>
      </x:c>
      <x:c r="E58" s="559" t="inlineStr">
        <x:is>
          <x:t xml:space="preserve">VIP</x:t>
        </x:is>
      </x:c>
      <x:c r="F58" s="560" t="inlineStr">
        <x:is>
          <x:t xml:space="preserve">Leiva Molina, Julio</x:t>
        </x:is>
      </x:c>
      <x:c r="G58" s="560" t="inlineStr">
        <x:is>
          <x:t xml:space="preserve">Julio</x:t>
        </x:is>
      </x:c>
      <x:c r="H58" s="560" t="inlineStr">
        <x:is>
          <x:t xml:space="preserve">Leiva</x:t>
        </x:is>
      </x:c>
      <x:c r="I58" s="560" t="inlineStr">
        <x:is>
          <x:t xml:space="preserve">Molina</x:t>
        </x:is>
      </x:c>
      <x:c r="J58" s="561" t="inlineStr">
        <x:is>
          <x:t xml:space="preserve">SI</x:t>
        </x:is>
      </x:c>
      <x:c r="K58" s="562" t="inlineStr">
        <x:is>
          <x:t xml:space="preserve">Ex - Comandante en Jefe de la Armada</x:t>
        </x:is>
      </x:c>
      <x:c r="L58" s="563" t="n"/>
    </x:row>
    <x:row r="59" ht="24" customHeight="1">
      <x:c r="A59" s="564" t="n">
        <x:v>58</x:v>
      </x:c>
      <x:c r="B59" s="564" t="n">
        <x:v>58</x:v>
      </x:c>
      <x:c r="C59" s="564" t="inlineStr">
        <x:is>
          <x:t xml:space="preserve">OPA</x:t>
        </x:is>
      </x:c>
      <x:c r="D59" s="565" t="inlineStr">
        <x:is>
          <x:t xml:space="preserve">General</x:t>
        </x:is>
      </x:c>
      <x:c r="E59" s="564" t="inlineStr">
        <x:is>
          <x:t xml:space="preserve">VIP</x:t>
        </x:is>
      </x:c>
      <x:c r="F59" s="565" t="inlineStr">
        <x:is>
          <x:t xml:space="preserve">Varela Sabando, Pedro</x:t>
        </x:is>
      </x:c>
      <x:c r="G59" s="565" t="inlineStr">
        <x:is>
          <x:t xml:space="preserve">Pedro</x:t>
        </x:is>
      </x:c>
      <x:c r="H59" s="565" t="inlineStr">
        <x:is>
          <x:t xml:space="preserve">Varela</x:t>
        </x:is>
      </x:c>
      <x:c r="I59" s="565" t="inlineStr">
        <x:is>
          <x:t xml:space="preserve">Sabando</x:t>
        </x:is>
      </x:c>
      <x:c r="J59" s="561" t="inlineStr">
        <x:is>
          <x:t xml:space="preserve">SI</x:t>
        </x:is>
      </x:c>
      <x:c r="K59" s="567" t="inlineStr">
        <x:is>
          <x:t xml:space="preserve">*Comandante en Jefe del Ejército</x:t>
        </x:is>
      </x:c>
      <x:c r="L59" s="568" t="n"/>
    </x:row>
    <x:row r="60" ht="24" customHeight="1">
      <x:c r="A60" s="559" t="n">
        <x:v>59</x:v>
      </x:c>
      <x:c r="B60" s="559" t="n">
        <x:v>59</x:v>
      </x:c>
      <x:c r="C60" s="559" t="inlineStr">
        <x:is>
          <x:t xml:space="preserve">OPA</x:t>
        </x:is>
      </x:c>
      <x:c r="D60" s="560" t="inlineStr">
        <x:is>
          <x:t xml:space="preserve">General</x:t>
        </x:is>
      </x:c>
      <x:c r="E60" s="559" t="inlineStr">
        <x:is>
          <x:t xml:space="preserve">VIP</x:t>
        </x:is>
      </x:c>
      <x:c r="F60" s="560" t="inlineStr">
        <x:is>
          <x:t xml:space="preserve">Rodríguez González, Hugo</x:t>
        </x:is>
      </x:c>
      <x:c r="G60" s="560" t="inlineStr">
        <x:is>
          <x:t xml:space="preserve">Máximo</x:t>
        </x:is>
      </x:c>
      <x:c r="H60" s="560" t="inlineStr">
        <x:is>
          <x:t xml:space="preserve">Venegas</x:t>
        </x:is>
      </x:c>
      <x:c r="I60" s="560" t="inlineStr">
        <x:is>
          <x:t xml:space="preserve">Raggio</x:t>
        </x:is>
      </x:c>
      <x:c r="J60" s="561" t="inlineStr">
        <x:is>
          <x:t xml:space="preserve">SI</x:t>
        </x:is>
      </x:c>
      <x:c r="K60" s="562" t="inlineStr">
        <x:is>
          <x:t xml:space="preserve">*Comandante en Jefe de la Fuerza Aérea de Chile (S)</x:t>
        </x:is>
      </x:c>
      <x:c r="L60" s="563" t="n"/>
    </x:row>
    <x:row r="61" ht="24" customHeight="1">
      <x:c r="A61" s="564" t="n">
        <x:v>60</x:v>
      </x:c>
      <x:c r="B61" s="564" t="n">
        <x:v>60</x:v>
      </x:c>
      <x:c r="C61" s="564" t="inlineStr">
        <x:is>
          <x:t xml:space="preserve">OPA</x:t>
        </x:is>
      </x:c>
      <x:c r="D61" s="565" t="inlineStr">
        <x:is>
          <x:t xml:space="preserve">General Director</x:t>
        </x:is>
      </x:c>
      <x:c r="E61" s="564" t="inlineStr">
        <x:is>
          <x:t xml:space="preserve">VIP</x:t>
        </x:is>
      </x:c>
      <x:c r="F61" s="565" t="inlineStr">
        <x:is>
          <x:t xml:space="preserve">Araya Zapata, Marcelo</x:t>
        </x:is>
      </x:c>
      <x:c r="G61" s="565" t="inlineStr">
        <x:is>
          <x:t xml:space="preserve">Marcelo</x:t>
        </x:is>
      </x:c>
      <x:c r="H61" s="565" t="inlineStr">
        <x:is>
          <x:t xml:space="preserve">Araya</x:t>
        </x:is>
      </x:c>
      <x:c r="I61" s="565" t="inlineStr">
        <x:is>
          <x:t xml:space="preserve">Zapata</x:t>
        </x:is>
      </x:c>
      <x:c r="J61" s="561" t="inlineStr">
        <x:is>
          <x:t xml:space="preserve">SI</x:t>
        </x:is>
      </x:c>
      <x:c r="K61" s="567" t="inlineStr">
        <x:is>
          <x:t xml:space="preserve">*General Director de Carabineros de Chile</x:t>
        </x:is>
      </x:c>
      <x:c r="L61" s="568" t="n"/>
    </x:row>
    <x:row r="62" ht="24" customHeight="1">
      <x:c r="A62" s="559" t="n">
        <x:v>61</x:v>
      </x:c>
      <x:c r="B62" s="559" t="n">
        <x:v>61</x:v>
      </x:c>
      <x:c r="C62" s="559" t="inlineStr">
        <x:is>
          <x:t xml:space="preserve">OPA</x:t>
        </x:is>
      </x:c>
      <x:c r="D62" s="560" t="inlineStr">
        <x:is>
          <x:t xml:space="preserve">Director General</x:t>
        </x:is>
      </x:c>
      <x:c r="E62" s="559" t="inlineStr">
        <x:is>
          <x:t xml:space="preserve">VIP</x:t>
        </x:is>
      </x:c>
      <x:c r="F62" s="560" t="inlineStr">
        <x:is>
          <x:t xml:space="preserve">Cerna Lozano, Eduardo</x:t>
        </x:is>
      </x:c>
      <x:c r="G62" s="560" t="inlineStr">
        <x:is>
          <x:t xml:space="preserve">Eduardo</x:t>
        </x:is>
      </x:c>
      <x:c r="H62" s="560" t="inlineStr">
        <x:is>
          <x:t xml:space="preserve">Cerna</x:t>
        </x:is>
      </x:c>
      <x:c r="I62" s="560" t="inlineStr">
        <x:is>
          <x:t xml:space="preserve">Lozano</x:t>
        </x:is>
      </x:c>
      <x:c r="J62" s="566" t="inlineStr">
        <x:is>
          <x:t xml:space="preserve">PENDIENTE</x:t>
        </x:is>
      </x:c>
      <x:c r="K62" s="562" t="inlineStr">
        <x:is>
          <x:t xml:space="preserve">*Director General de la Policía de Investigaciones de Chile</x:t>
        </x:is>
      </x:c>
      <x:c r="L62" s="563" t="n"/>
    </x:row>
    <x:row r="63" ht="24" customHeight="1">
      <x:c r="A63" s="564" t="n">
        <x:v>62</x:v>
      </x:c>
      <x:c r="B63" s="564" t="n">
        <x:v>62</x:v>
      </x:c>
      <x:c r="C63" s="564" t="inlineStr">
        <x:is>
          <x:t xml:space="preserve">OPA</x:t>
        </x:is>
      </x:c>
      <x:c r="D63" s="565" t="inlineStr">
        <x:is>
          <x:t xml:space="preserve">Almirante</x:t>
        </x:is>
      </x:c>
      <x:c r="E63" s="564" t="inlineStr">
        <x:is>
          <x:t xml:space="preserve">VIP</x:t>
        </x:is>
      </x:c>
      <x:c r="F63" s="565" t="inlineStr">
        <x:is>
          <x:t xml:space="preserve">Arancibia Reyes, Jorge Patricio</x:t>
        </x:is>
      </x:c>
      <x:c r="G63" s="565" t="inlineStr">
        <x:is>
          <x:t xml:space="preserve">Jorge Patricio</x:t>
        </x:is>
      </x:c>
      <x:c r="H63" s="565" t="inlineStr">
        <x:is>
          <x:t xml:space="preserve">Arancibia</x:t>
        </x:is>
      </x:c>
      <x:c r="I63" s="565" t="inlineStr">
        <x:is>
          <x:t xml:space="preserve">Reyes</x:t>
        </x:is>
      </x:c>
      <x:c r="J63" s="569" t="inlineStr">
        <x:is>
          <x:t xml:space="preserve">NO</x:t>
        </x:is>
      </x:c>
      <x:c r="K63" s="567" t="inlineStr">
        <x:is>
          <x:t xml:space="preserve">Ex - Comandante en Jefe de la Armada</x:t>
        </x:is>
      </x:c>
      <x:c r="L63" s="568" t="n"/>
    </x:row>
    <x:row r="64" s="1" customFormat="1" ht="24" customHeight="1">
      <x:c r="A64" s="559" t="n">
        <x:v>63</x:v>
      </x:c>
      <x:c r="B64" s="559" t="n">
        <x:v>63</x:v>
      </x:c>
      <x:c r="C64" s="559" t="inlineStr">
        <x:is>
          <x:t xml:space="preserve">OPA</x:t>
        </x:is>
      </x:c>
      <x:c r="D64" s="560" t="inlineStr">
        <x:is>
          <x:t xml:space="preserve">Almirante</x:t>
        </x:is>
      </x:c>
      <x:c r="E64" s="559" t="inlineStr">
        <x:is>
          <x:t xml:space="preserve">VIP</x:t>
        </x:is>
      </x:c>
      <x:c r="F64" s="560" t="inlineStr">
        <x:is>
          <x:t xml:space="preserve">Vergara Villalobos, Miguel Ángel</x:t>
        </x:is>
      </x:c>
      <x:c r="G64" s="560" t="inlineStr">
        <x:is>
          <x:t xml:space="preserve">Miguel Ángel</x:t>
        </x:is>
      </x:c>
      <x:c r="H64" s="560" t="inlineStr">
        <x:is>
          <x:t xml:space="preserve">Vergara</x:t>
        </x:is>
      </x:c>
      <x:c r="I64" s="560" t="inlineStr">
        <x:is>
          <x:t xml:space="preserve">Villalobos</x:t>
        </x:is>
      </x:c>
      <x:c r="J64" s="569" t="inlineStr">
        <x:is>
          <x:t xml:space="preserve">NO</x:t>
        </x:is>
      </x:c>
      <x:c r="K64" s="562" t="inlineStr">
        <x:is>
          <x:t xml:space="preserve">Ex - Comandante en Jefe de la Armada</x:t>
        </x:is>
      </x:c>
      <x:c r="L64" s="563" t="n"/>
    </x:row>
    <x:row r="65" ht="24" customHeight="1">
      <x:c r="A65" s="564" t="n">
        <x:v>64</x:v>
      </x:c>
      <x:c r="B65" s="564" t="n">
        <x:v>64</x:v>
      </x:c>
      <x:c r="C65" s="564" t="inlineStr">
        <x:is>
          <x:t xml:space="preserve">OPA</x:t>
        </x:is>
      </x:c>
      <x:c r="D65" s="565" t="inlineStr">
        <x:is>
          <x:t xml:space="preserve">Almirante</x:t>
        </x:is>
      </x:c>
      <x:c r="E65" s="564" t="inlineStr">
        <x:is>
          <x:t xml:space="preserve">VIP</x:t>
        </x:is>
      </x:c>
      <x:c r="F65" s="565" t="inlineStr">
        <x:is>
          <x:t xml:space="preserve">Codina Díaz, Rodolfo</x:t>
        </x:is>
      </x:c>
      <x:c r="G65" s="565" t="inlineStr">
        <x:is>
          <x:t xml:space="preserve">Rodolfo</x:t>
        </x:is>
      </x:c>
      <x:c r="H65" s="565" t="inlineStr">
        <x:is>
          <x:t xml:space="preserve">Codina</x:t>
        </x:is>
      </x:c>
      <x:c r="I65" s="565" t="inlineStr">
        <x:is>
          <x:t xml:space="preserve">Díaz</x:t>
        </x:is>
      </x:c>
      <x:c r="J65" s="566" t="inlineStr">
        <x:is>
          <x:t xml:space="preserve">PENDIENTE</x:t>
        </x:is>
      </x:c>
      <x:c r="K65" s="567" t="inlineStr">
        <x:is>
          <x:t xml:space="preserve">Ex - Comandante en Jefe de la Armada</x:t>
        </x:is>
      </x:c>
      <x:c r="L65" s="568" t="n"/>
    </x:row>
    <x:row r="66" ht="24" customHeight="1">
      <x:c r="A66" s="559" t="n">
        <x:v>65</x:v>
      </x:c>
      <x:c r="B66" s="559" t="n">
        <x:v>65</x:v>
      </x:c>
      <x:c r="C66" s="559" t="inlineStr">
        <x:is>
          <x:t xml:space="preserve">OPA</x:t>
        </x:is>
      </x:c>
      <x:c r="D66" s="560" t="inlineStr">
        <x:is>
          <x:t xml:space="preserve">Almirante</x:t>
        </x:is>
      </x:c>
      <x:c r="E66" s="559" t="inlineStr">
        <x:is>
          <x:t xml:space="preserve">VIP</x:t>
        </x:is>
      </x:c>
      <x:c r="F66" s="560" t="inlineStr">
        <x:is>
          <x:t xml:space="preserve">González Robles, Edmundo</x:t>
        </x:is>
      </x:c>
      <x:c r="G66" s="560" t="inlineStr">
        <x:is>
          <x:t xml:space="preserve">Edmundo</x:t>
        </x:is>
      </x:c>
      <x:c r="H66" s="560" t="inlineStr">
        <x:is>
          <x:t xml:space="preserve">González</x:t>
        </x:is>
      </x:c>
      <x:c r="I66" s="560" t="inlineStr">
        <x:is>
          <x:t xml:space="preserve">Robles</x:t>
        </x:is>
      </x:c>
      <x:c r="J66" s="569" t="inlineStr">
        <x:is>
          <x:t xml:space="preserve">NO</x:t>
        </x:is>
      </x:c>
      <x:c r="K66" s="562" t="inlineStr">
        <x:is>
          <x:t xml:space="preserve">Ex - Comandante en Jefe de la Armada</x:t>
        </x:is>
      </x:c>
      <x:c r="L66" s="563" t="n"/>
    </x:row>
    <x:row r="67" ht="24" customHeight="1">
      <x:c r="A67" s="564" t="n">
        <x:v>66</x:v>
      </x:c>
      <x:c r="B67" s="564" t="n">
        <x:v>66</x:v>
      </x:c>
      <x:c r="C67" s="564" t="inlineStr">
        <x:is>
          <x:t xml:space="preserve">OPA</x:t>
        </x:is>
      </x:c>
      <x:c r="D67" s="565" t="inlineStr">
        <x:is>
          <x:t xml:space="preserve">Señora</x:t>
        </x:is>
      </x:c>
      <x:c r="E67" s="564" t="inlineStr">
        <x:is>
          <x:t xml:space="preserve">VIP</x:t>
        </x:is>
      </x:c>
      <x:c r="F67" s="565" t="inlineStr">
        <x:is>
          <x:t xml:space="preserve">Larrañaga Martin, Marcela</x:t>
        </x:is>
      </x:c>
      <x:c r="G67" s="565" t="inlineStr">
        <x:is>
          <x:t xml:space="preserve">Marcela</x:t>
        </x:is>
      </x:c>
      <x:c r="H67" s="565" t="inlineStr">
        <x:is>
          <x:t xml:space="preserve">Larrañaga</x:t>
        </x:is>
      </x:c>
      <x:c r="I67" s="565" t="inlineStr">
        <x:is>
          <x:t xml:space="preserve">Martin</x:t>
        </x:is>
      </x:c>
      <x:c r="J67" s="561" t="inlineStr">
        <x:is>
          <x:t xml:space="preserve">SI</x:t>
        </x:is>
      </x:c>
      <x:c r="K67" s="567" t="inlineStr">
        <x:is>
          <x:t xml:space="preserve">Madrina</x:t>
        </x:is>
      </x:c>
      <x:c r="L67" s="568" t="n"/>
    </x:row>
    <x:row r="68" s="1" customFormat="1" ht="24" customHeight="1">
      <x:c r="A68" s="559" t="n">
        <x:v>67</x:v>
      </x:c>
      <x:c r="B68" s="559" t="n">
        <x:v>67</x:v>
      </x:c>
      <x:c r="C68" s="559" t="inlineStr">
        <x:is>
          <x:t xml:space="preserve">OPA</x:t>
        </x:is>
      </x:c>
      <x:c r="D68" s="560" t="inlineStr">
        <x:is>
          <x:t xml:space="preserve">Almirante</x:t>
        </x:is>
      </x:c>
      <x:c r="E68" s="559" t="inlineStr">
        <x:is>
          <x:t xml:space="preserve">VIP</x:t>
        </x:is>
      </x:c>
      <x:c r="F68" s="560" t="inlineStr">
        <x:is>
          <x:t xml:space="preserve">De la Maza Larraín, Juan Andrés</x:t>
        </x:is>
      </x:c>
      <x:c r="G68" s="560" t="inlineStr">
        <x:is>
          <x:t xml:space="preserve">Juan Andrés</x:t>
        </x:is>
      </x:c>
      <x:c r="H68" s="560" t="inlineStr">
        <x:is>
          <x:t xml:space="preserve">De la Maza</x:t>
        </x:is>
      </x:c>
      <x:c r="I68" s="560" t="inlineStr">
        <x:is>
          <x:t xml:space="preserve">Larraín</x:t>
        </x:is>
      </x:c>
      <x:c r="J68" s="569" t="inlineStr">
        <x:is>
          <x:t xml:space="preserve">NO</x:t>
        </x:is>
      </x:c>
      <x:c r="K68" s="562" t="inlineStr">
        <x:is>
          <x:t xml:space="preserve">Ex - Comandante en Jefe de la Armada</x:t>
        </x:is>
      </x:c>
      <x:c r="L68" s="563" t="n"/>
    </x:row>
    <x:row r="69" ht="24" customHeight="1">
      <x:c r="A69" s="564" t="n">
        <x:v>68</x:v>
      </x:c>
      <x:c r="B69" s="564" t="n">
        <x:v>68</x:v>
      </x:c>
      <x:c r="C69" s="564" t="inlineStr">
        <x:is>
          <x:t xml:space="preserve">OPA</x:t>
        </x:is>
      </x:c>
      <x:c r="D69" s="565" t="inlineStr">
        <x:is>
          <x:t xml:space="preserve">General</x:t>
        </x:is>
      </x:c>
      <x:c r="E69" s="564" t="inlineStr">
        <x:is>
          <x:t xml:space="preserve">VIP</x:t>
        </x:is>
      </x:c>
      <x:c r="F69" s="565" t="inlineStr">
        <x:is>
          <x:t xml:space="preserve">Romanini Gutiérrez, Leonardo</x:t>
        </x:is>
      </x:c>
      <x:c r="G69" s="565" t="inlineStr">
        <x:is>
          <x:t xml:space="preserve">Leonardo</x:t>
        </x:is>
      </x:c>
      <x:c r="H69" s="565" t="inlineStr">
        <x:is>
          <x:t xml:space="preserve">Romanini</x:t>
        </x:is>
      </x:c>
      <x:c r="I69" s="565" t="inlineStr">
        <x:is>
          <x:t xml:space="preserve">Gutiérrez</x:t>
        </x:is>
      </x:c>
      <x:c r="J69" s="561" t="inlineStr">
        <x:is>
          <x:t xml:space="preserve">SI</x:t>
        </x:is>
      </x:c>
      <x:c r="K69" s="567" t="inlineStr">
        <x:is>
          <x:t xml:space="preserve">Jefe del Estado Mayor Conjunto de las Fuerzas Armadas</x:t>
        </x:is>
      </x:c>
      <x:c r="L69" s="568" t="n"/>
    </x:row>
    <x:row r="70" ht="24" customHeight="1">
      <x:c r="A70" s="559" t="n">
        <x:v>69</x:v>
      </x:c>
      <x:c r="B70" s="559" t="n">
        <x:v>69</x:v>
      </x:c>
      <x:c r="C70" s="559" t="inlineStr">
        <x:is>
          <x:t xml:space="preserve">OPA</x:t>
        </x:is>
      </x:c>
      <x:c r="D70" s="560" t="inlineStr">
        <x:is>
          <x:t xml:space="preserve">Gobernador</x:t>
        </x:is>
      </x:c>
      <x:c r="E70" s="559" t="inlineStr">
        <x:is>
          <x:t xml:space="preserve">VIP</x:t>
        </x:is>
      </x:c>
      <x:c r="F70" s="560" t="inlineStr">
        <x:is>
          <x:t xml:space="preserve">Giacaman García, Sergio</x:t>
        </x:is>
      </x:c>
      <x:c r="G70" s="560" t="inlineStr">
        <x:is>
          <x:t xml:space="preserve">Sergio</x:t>
        </x:is>
      </x:c>
      <x:c r="H70" s="560" t="inlineStr">
        <x:is>
          <x:t xml:space="preserve">Giacaman</x:t>
        </x:is>
      </x:c>
      <x:c r="I70" s="560" t="inlineStr">
        <x:is>
          <x:t xml:space="preserve">García</x:t>
        </x:is>
      </x:c>
      <x:c r="J70" s="566" t="inlineStr">
        <x:is>
          <x:t xml:space="preserve">PENDIENTE</x:t>
        </x:is>
      </x:c>
      <x:c r="K70" s="562" t="inlineStr">
        <x:is>
          <x:t xml:space="preserve">Gobernador Región Bio Bio</x:t>
        </x:is>
      </x:c>
      <x:c r="L70" s="563" t="n"/>
    </x:row>
    <x:row r="71" ht="24" customHeight="1">
      <x:c r="A71" s="564" t="n">
        <x:v>70</x:v>
      </x:c>
      <x:c r="B71" s="564" t="n">
        <x:v>70</x:v>
      </x:c>
      <x:c r="C71" s="564" t="inlineStr">
        <x:is>
          <x:t xml:space="preserve">OPA</x:t>
        </x:is>
      </x:c>
      <x:c r="D71" s="565" t="inlineStr">
        <x:is>
          <x:t xml:space="preserve">Gobernador</x:t>
        </x:is>
      </x:c>
      <x:c r="E71" s="564" t="inlineStr">
        <x:is>
          <x:t xml:space="preserve">VIP</x:t>
        </x:is>
      </x:c>
      <x:c r="F71" s="565" t="inlineStr">
        <x:is>
          <x:t xml:space="preserve">Flies Añon, Jorge</x:t>
        </x:is>
      </x:c>
      <x:c r="G71" s="565" t="inlineStr">
        <x:is>
          <x:t xml:space="preserve">Jorge</x:t>
        </x:is>
      </x:c>
      <x:c r="H71" s="565" t="inlineStr">
        <x:is>
          <x:t xml:space="preserve">Flies</x:t>
        </x:is>
      </x:c>
      <x:c r="I71" s="565" t="inlineStr">
        <x:is>
          <x:t xml:space="preserve">Añon</x:t>
        </x:is>
      </x:c>
      <x:c r="J71" s="566" t="inlineStr">
        <x:is>
          <x:t xml:space="preserve">PENDIENTE</x:t>
        </x:is>
      </x:c>
      <x:c r="K71" s="567" t="inlineStr">
        <x:is>
          <x:t xml:space="preserve">Gobernador Región de Magallanes</x:t>
        </x:is>
      </x:c>
      <x:c r="L71" s="568" t="n"/>
    </x:row>
    <x:row r="72" ht="24" customHeight="1">
      <x:c r="A72" s="559" t="n">
        <x:v>71</x:v>
      </x:c>
      <x:c r="B72" s="559" t="n">
        <x:v>71</x:v>
      </x:c>
      <x:c r="C72" s="559" t="inlineStr">
        <x:is>
          <x:t xml:space="preserve">OPA</x:t>
        </x:is>
      </x:c>
      <x:c r="D72" s="560" t="inlineStr">
        <x:is>
          <x:t xml:space="preserve">Delegado Presidencial</x:t>
        </x:is>
      </x:c>
      <x:c r="E72" s="559" t="inlineStr">
        <x:is>
          <x:t xml:space="preserve">VIP</x:t>
        </x:is>
      </x:c>
      <x:c r="F72" s="560" t="inlineStr">
        <x:is>
          <x:t xml:space="preserve">Anativia Zamora, Julio</x:t>
        </x:is>
      </x:c>
      <x:c r="G72" s="560" t="inlineStr">
        <x:is>
          <x:t xml:space="preserve">Julio</x:t>
        </x:is>
      </x:c>
      <x:c r="H72" s="560" t="inlineStr">
        <x:is>
          <x:t xml:space="preserve">Anativia</x:t>
        </x:is>
      </x:c>
      <x:c r="I72" s="560" t="inlineStr">
        <x:is>
          <x:t xml:space="preserve">Zamora</x:t>
        </x:is>
      </x:c>
      <x:c r="J72" s="561" t="inlineStr">
        <x:is>
          <x:t xml:space="preserve">SI</x:t>
        </x:is>
      </x:c>
      <x:c r="K72" s="562" t="inlineStr">
        <x:is>
          <x:t xml:space="preserve">Delegado Presidencial Región de Bio Bio</x:t>
        </x:is>
      </x:c>
      <x:c r="L72" s="563" t="n"/>
    </x:row>
    <x:row r="73" s="1" customFormat="1" ht="24" customHeight="1">
      <x:c r="A73" s="564" t="n">
        <x:v>72</x:v>
      </x:c>
      <x:c r="B73" s="564" t="n">
        <x:v>72</x:v>
      </x:c>
      <x:c r="C73" s="564" t="inlineStr">
        <x:is>
          <x:t xml:space="preserve">OPA</x:t>
        </x:is>
      </x:c>
      <x:c r="D73" s="565" t="inlineStr">
        <x:is>
          <x:t xml:space="preserve">Honorable Senador</x:t>
        </x:is>
      </x:c>
      <x:c r="E73" s="564" t="inlineStr">
        <x:is>
          <x:t xml:space="preserve">VIP</x:t>
        </x:is>
      </x:c>
      <x:c r="F73" s="565" t="inlineStr">
        <x:is>
          <x:t xml:space="preserve">Huenchumilla Jaramillo, Francisco</x:t>
        </x:is>
      </x:c>
      <x:c r="G73" s="565" t="inlineStr">
        <x:is>
          <x:t xml:space="preserve">Francisco</x:t>
        </x:is>
      </x:c>
      <x:c r="H73" s="565" t="inlineStr">
        <x:is>
          <x:t xml:space="preserve">Huenchumilla</x:t>
        </x:is>
      </x:c>
      <x:c r="I73" s="565" t="inlineStr">
        <x:is>
          <x:t xml:space="preserve">Jaramillo</x:t>
        </x:is>
      </x:c>
      <x:c r="J73" s="566" t="inlineStr">
        <x:is>
          <x:t xml:space="preserve">PENDIENTE</x:t>
        </x:is>
      </x:c>
      <x:c r="K73" s="567" t="inlineStr">
        <x:is>
          <x:t xml:space="preserve">Presidente Comisión de Defensa Nacional Cir. 11</x:t>
        </x:is>
      </x:c>
      <x:c r="L73" s="568" t="n"/>
    </x:row>
    <x:row r="74" ht="24" customHeight="1">
      <x:c r="A74" s="559" t="n">
        <x:v>73</x:v>
      </x:c>
      <x:c r="B74" s="559" t="n">
        <x:v>73</x:v>
      </x:c>
      <x:c r="C74" s="559" t="inlineStr">
        <x:is>
          <x:t xml:space="preserve">OPA</x:t>
        </x:is>
      </x:c>
      <x:c r="D74" s="560" t="inlineStr">
        <x:is>
          <x:t xml:space="preserve">Honorable Senador</x:t>
        </x:is>
      </x:c>
      <x:c r="E74" s="559" t="inlineStr">
        <x:is>
          <x:t xml:space="preserve">VIP</x:t>
        </x:is>
      </x:c>
      <x:c r="F74" s="560" t="inlineStr">
        <x:is>
          <x:t xml:space="preserve">Araya Guerrero, Pedro</x:t>
        </x:is>
      </x:c>
      <x:c r="G74" s="560" t="inlineStr">
        <x:is>
          <x:t xml:space="preserve">Pedro</x:t>
        </x:is>
      </x:c>
      <x:c r="H74" s="560" t="inlineStr">
        <x:is>
          <x:t xml:space="preserve">Araya</x:t>
        </x:is>
      </x:c>
      <x:c r="I74" s="560" t="inlineStr">
        <x:is>
          <x:t xml:space="preserve">Guerrero</x:t>
        </x:is>
      </x:c>
      <x:c r="J74" s="566" t="inlineStr">
        <x:is>
          <x:t xml:space="preserve">PENDIENTE</x:t>
        </x:is>
      </x:c>
      <x:c r="K74" s="562" t="inlineStr">
        <x:is>
          <x:t xml:space="preserve">Comisión de Defensa Nacional</x:t>
        </x:is>
      </x:c>
      <x:c r="L74" s="563" t="n"/>
    </x:row>
    <x:row r="75" ht="24" customHeight="1">
      <x:c r="A75" s="564" t="n">
        <x:v>74</x:v>
      </x:c>
      <x:c r="B75" s="564" t="n">
        <x:v>74</x:v>
      </x:c>
      <x:c r="C75" s="564" t="inlineStr">
        <x:is>
          <x:t xml:space="preserve">OPA</x:t>
        </x:is>
      </x:c>
      <x:c r="D75" s="565" t="inlineStr">
        <x:is>
          <x:t xml:space="preserve">Honorable Senador</x:t>
        </x:is>
      </x:c>
      <x:c r="E75" s="564" t="inlineStr">
        <x:is>
          <x:t xml:space="preserve">VIP</x:t>
        </x:is>
      </x:c>
      <x:c r="F75" s="565" t="inlineStr">
        <x:is>
          <x:t xml:space="preserve">Flores Oporto, Camila</x:t>
        </x:is>
      </x:c>
      <x:c r="G75" s="565" t="inlineStr">
        <x:is>
          <x:t xml:space="preserve">Camila</x:t>
        </x:is>
      </x:c>
      <x:c r="H75" s="565" t="inlineStr">
        <x:is>
          <x:t xml:space="preserve">Flores</x:t>
        </x:is>
      </x:c>
      <x:c r="I75" s="565" t="inlineStr">
        <x:is>
          <x:t xml:space="preserve">Oporto</x:t>
        </x:is>
      </x:c>
      <x:c r="J75" s="566" t="inlineStr">
        <x:is>
          <x:t xml:space="preserve">PENDIENTE</x:t>
        </x:is>
      </x:c>
      <x:c r="K75" s="567" t="inlineStr">
        <x:is>
          <x:t xml:space="preserve">Comisión de Defensa Nacional</x:t>
        </x:is>
      </x:c>
      <x:c r="L75" s="568" t="n"/>
    </x:row>
    <x:row r="76" ht="24" customHeight="1">
      <x:c r="A76" s="559" t="n">
        <x:v>75</x:v>
      </x:c>
      <x:c r="B76" s="559" t="n">
        <x:v>75</x:v>
      </x:c>
      <x:c r="C76" s="559" t="inlineStr">
        <x:is>
          <x:t xml:space="preserve">OPA</x:t>
        </x:is>
      </x:c>
      <x:c r="D76" s="560" t="inlineStr">
        <x:is>
          <x:t xml:space="preserve">Honorable Senador</x:t>
        </x:is>
      </x:c>
      <x:c r="E76" s="559" t="inlineStr">
        <x:is>
          <x:t xml:space="preserve">VIP</x:t>
        </x:is>
      </x:c>
      <x:c r="F76" s="560" t="inlineStr">
        <x:is>
          <x:t xml:space="preserve">Saavedra Chandía, Gastón</x:t>
        </x:is>
      </x:c>
      <x:c r="G76" s="560" t="inlineStr">
        <x:is>
          <x:t xml:space="preserve">Gastón</x:t>
        </x:is>
      </x:c>
      <x:c r="H76" s="560" t="inlineStr">
        <x:is>
          <x:t xml:space="preserve">Saavedra</x:t>
        </x:is>
      </x:c>
      <x:c r="I76" s="560" t="inlineStr">
        <x:is>
          <x:t xml:space="preserve">Chandía</x:t>
        </x:is>
      </x:c>
      <x:c r="J76" s="566" t="inlineStr">
        <x:is>
          <x:t xml:space="preserve">PENDIENTE</x:t>
        </x:is>
      </x:c>
      <x:c r="K76" s="562" t="inlineStr">
        <x:is>
          <x:t xml:space="preserve">Comisión de Defensa Nacional</x:t>
        </x:is>
      </x:c>
      <x:c r="L76" s="563" t="n"/>
    </x:row>
    <x:row r="77" ht="24" customHeight="1">
      <x:c r="A77" s="564" t="n">
        <x:v>76</x:v>
      </x:c>
      <x:c r="B77" s="564" t="n">
        <x:v>76</x:v>
      </x:c>
      <x:c r="C77" s="564" t="inlineStr">
        <x:is>
          <x:t xml:space="preserve">OPA</x:t>
        </x:is>
      </x:c>
      <x:c r="D77" s="565" t="inlineStr">
        <x:is>
          <x:t xml:space="preserve">Honorable Senador</x:t>
        </x:is>
      </x:c>
      <x:c r="E77" s="564" t="inlineStr">
        <x:is>
          <x:t xml:space="preserve">VIP</x:t>
        </x:is>
      </x:c>
      <x:c r="F77" s="565" t="inlineStr">
        <x:is>
          <x:t xml:space="preserve">Vial Maceratta, Cristián</x:t>
        </x:is>
      </x:c>
      <x:c r="G77" s="565" t="inlineStr">
        <x:is>
          <x:t xml:space="preserve">Cristián</x:t>
        </x:is>
      </x:c>
      <x:c r="H77" s="565" t="inlineStr">
        <x:is>
          <x:t xml:space="preserve">Vial</x:t>
        </x:is>
      </x:c>
      <x:c r="I77" s="565" t="inlineStr">
        <x:is>
          <x:t xml:space="preserve">Maceratta</x:t>
        </x:is>
      </x:c>
      <x:c r="J77" s="569" t="inlineStr">
        <x:is>
          <x:t xml:space="preserve">NO</x:t>
        </x:is>
      </x:c>
      <x:c r="K77" s="567" t="inlineStr">
        <x:is>
          <x:t xml:space="preserve">Comisión de Defensa Nacional</x:t>
        </x:is>
      </x:c>
      <x:c r="L77" s="568" t="n"/>
    </x:row>
    <x:row r="78" ht="24" customHeight="1">
      <x:c r="A78" s="559" t="n">
        <x:v>77</x:v>
      </x:c>
      <x:c r="B78" s="559" t="n">
        <x:v>77</x:v>
      </x:c>
      <x:c r="C78" s="559" t="inlineStr">
        <x:is>
          <x:t xml:space="preserve">OPA</x:t>
        </x:is>
      </x:c>
      <x:c r="D78" s="560" t="inlineStr">
        <x:is>
          <x:t xml:space="preserve">Honorable Senador</x:t>
        </x:is>
      </x:c>
      <x:c r="E78" s="559" t="inlineStr">
        <x:is>
          <x:t xml:space="preserve">VIP</x:t>
        </x:is>
      </x:c>
      <x:c r="F78" s="560" t="inlineStr">
        <x:is>
          <x:t xml:space="preserve">Edwards Silva, Rojo</x:t>
        </x:is>
      </x:c>
      <x:c r="G78" s="560" t="inlineStr">
        <x:is>
          <x:t xml:space="preserve">Rojo</x:t>
        </x:is>
      </x:c>
      <x:c r="H78" s="560" t="inlineStr">
        <x:is>
          <x:t xml:space="preserve">Edwards</x:t>
        </x:is>
      </x:c>
      <x:c r="I78" s="560" t="inlineStr">
        <x:is>
          <x:t xml:space="preserve">Silva</x:t>
        </x:is>
      </x:c>
      <x:c r="J78" s="566" t="inlineStr">
        <x:is>
          <x:t xml:space="preserve">PENDIENTE</x:t>
        </x:is>
      </x:c>
      <x:c r="K78" s="562" t="inlineStr">
        <x:is>
          <x:t xml:space="preserve">Presidente de la Comisión de Desafíos del Futuro, Ciencia, Tecnología e Innovación</x:t>
        </x:is>
      </x:c>
      <x:c r="L78" s="563" t="n"/>
    </x:row>
    <x:row r="79" ht="24" customHeight="1">
      <x:c r="A79" s="564" t="n">
        <x:v>78</x:v>
      </x:c>
      <x:c r="B79" s="564" t="n">
        <x:v>78</x:v>
      </x:c>
      <x:c r="C79" s="564" t="inlineStr">
        <x:is>
          <x:t xml:space="preserve">OPA</x:t>
        </x:is>
      </x:c>
      <x:c r="D79" s="565" t="inlineStr">
        <x:is>
          <x:t xml:space="preserve">Honorable Senador</x:t>
        </x:is>
      </x:c>
      <x:c r="E79" s="564" t="inlineStr">
        <x:is>
          <x:t xml:space="preserve">VIP</x:t>
        </x:is>
      </x:c>
      <x:c r="F79" s="565" t="inlineStr">
        <x:is>
          <x:t xml:space="preserve">Celis Araya, Ricardo</x:t>
        </x:is>
      </x:c>
      <x:c r="G79" s="565" t="inlineStr">
        <x:is>
          <x:t xml:space="preserve">Ricardo</x:t>
        </x:is>
      </x:c>
      <x:c r="H79" s="565" t="inlineStr">
        <x:is>
          <x:t xml:space="preserve">Celis</x:t>
        </x:is>
      </x:c>
      <x:c r="I79" s="565" t="inlineStr">
        <x:is>
          <x:t xml:space="preserve">Araya</x:t>
        </x:is>
      </x:c>
      <x:c r="J79" s="566" t="inlineStr">
        <x:is>
          <x:t xml:space="preserve">PENDIENTE</x:t>
        </x:is>
      </x:c>
      <x:c r="K79" s="567" t="inlineStr">
        <x:is>
          <x:t xml:space="preserve">Comisión de Desafíos del Futuro, Ciencia, Tecnología e Innovación</x:t>
        </x:is>
      </x:c>
      <x:c r="L79" s="568" t="n"/>
    </x:row>
    <x:row r="80" ht="24" customHeight="1">
      <x:c r="A80" s="559" t="n">
        <x:v>79</x:v>
      </x:c>
      <x:c r="B80" s="559" t="n">
        <x:v>79</x:v>
      </x:c>
      <x:c r="C80" s="559" t="inlineStr">
        <x:is>
          <x:t xml:space="preserve">OPA</x:t>
        </x:is>
      </x:c>
      <x:c r="D80" s="560" t="inlineStr">
        <x:is>
          <x:t xml:space="preserve">Honorable Senador</x:t>
        </x:is>
      </x:c>
      <x:c r="E80" s="559" t="inlineStr">
        <x:is>
          <x:t xml:space="preserve">VIP</x:t>
        </x:is>
      </x:c>
      <x:c r="F80" s="560" t="inlineStr">
        <x:is>
          <x:t xml:space="preserve">Cicardini Milla, Daniella</x:t>
        </x:is>
      </x:c>
      <x:c r="G80" s="560" t="inlineStr">
        <x:is>
          <x:t xml:space="preserve">Daniella</x:t>
        </x:is>
      </x:c>
      <x:c r="H80" s="560" t="inlineStr">
        <x:is>
          <x:t xml:space="preserve">Cicardini</x:t>
        </x:is>
      </x:c>
      <x:c r="I80" s="560" t="inlineStr">
        <x:is>
          <x:t xml:space="preserve">Milla</x:t>
        </x:is>
      </x:c>
      <x:c r="J80" s="566" t="inlineStr">
        <x:is>
          <x:t xml:space="preserve">PENDIENTE</x:t>
        </x:is>
      </x:c>
      <x:c r="K80" s="562" t="inlineStr">
        <x:is>
          <x:t xml:space="preserve">Comisión de Desafíos del Futuro, Ciencia, Tecnología e Innovación</x:t>
        </x:is>
      </x:c>
      <x:c r="L80" s="563" t="n"/>
    </x:row>
    <x:row r="81" ht="24" customHeight="1">
      <x:c r="A81" s="564" t="n">
        <x:v>80</x:v>
      </x:c>
      <x:c r="B81" s="564" t="n">
        <x:v>80</x:v>
      </x:c>
      <x:c r="C81" s="564" t="inlineStr">
        <x:is>
          <x:t xml:space="preserve">OPA</x:t>
        </x:is>
      </x:c>
      <x:c r="D81" s="565" t="inlineStr">
        <x:is>
          <x:t xml:space="preserve">Honorable Senador</x:t>
        </x:is>
      </x:c>
      <x:c r="E81" s="564" t="inlineStr">
        <x:is>
          <x:t xml:space="preserve">VIP</x:t>
        </x:is>
      </x:c>
      <x:c r="F81" s="565" t="inlineStr">
        <x:is>
          <x:t xml:space="preserve">Cruz-coke Carvallo, Luciano</x:t>
        </x:is>
      </x:c>
      <x:c r="G81" s="565" t="inlineStr">
        <x:is>
          <x:t xml:space="preserve">Luciano</x:t>
        </x:is>
      </x:c>
      <x:c r="H81" s="565" t="inlineStr">
        <x:is>
          <x:t xml:space="preserve">Cruz-coke</x:t>
        </x:is>
      </x:c>
      <x:c r="I81" s="565" t="inlineStr">
        <x:is>
          <x:t xml:space="preserve">Carvallo</x:t>
        </x:is>
      </x:c>
      <x:c r="J81" s="569" t="inlineStr">
        <x:is>
          <x:t xml:space="preserve">NO</x:t>
        </x:is>
      </x:c>
      <x:c r="K81" s="567" t="inlineStr">
        <x:is>
          <x:t xml:space="preserve">Comisión de Desafíos del Futuro, Ciencia, Tecnología e Innovación</x:t>
        </x:is>
      </x:c>
      <x:c r="L81" s="568" t="n"/>
    </x:row>
    <x:row r="82" s="1" customFormat="1" ht="24" customHeight="1">
      <x:c r="A82" s="559" t="n">
        <x:v>81</x:v>
      </x:c>
      <x:c r="B82" s="559" t="n">
        <x:v>81</x:v>
      </x:c>
      <x:c r="C82" s="559" t="inlineStr">
        <x:is>
          <x:t xml:space="preserve">OPA</x:t>
        </x:is>
      </x:c>
      <x:c r="D82" s="560" t="inlineStr">
        <x:is>
          <x:t xml:space="preserve">Honorable Senador</x:t>
        </x:is>
      </x:c>
      <x:c r="E82" s="559" t="inlineStr">
        <x:is>
          <x:t xml:space="preserve">VIP</x:t>
        </x:is>
      </x:c>
      <x:c r="F82" s="560" t="inlineStr">
        <x:is>
          <x:t xml:space="preserve">Ossandón Irarrázabal, Manuel José</x:t>
        </x:is>
      </x:c>
      <x:c r="G82" s="560" t="inlineStr">
        <x:is>
          <x:t xml:space="preserve">Manuel José</x:t>
        </x:is>
      </x:c>
      <x:c r="H82" s="560" t="inlineStr">
        <x:is>
          <x:t xml:space="preserve">Ossandón</x:t>
        </x:is>
      </x:c>
      <x:c r="I82" s="560" t="inlineStr">
        <x:is>
          <x:t xml:space="preserve">Irarrázabal</x:t>
        </x:is>
      </x:c>
      <x:c r="J82" s="566" t="inlineStr">
        <x:is>
          <x:t xml:space="preserve">PENDIENTE</x:t>
        </x:is>
      </x:c>
      <x:c r="K82" s="562" t="inlineStr">
        <x:is>
          <x:t xml:space="preserve">Comisión de Desafíos del Futuro, Ciencia, Tecnología e Innovación</x:t>
        </x:is>
      </x:c>
      <x:c r="L82" s="563" t="n"/>
    </x:row>
    <x:row r="83" ht="24" customHeight="1">
      <x:c r="A83" s="564" t="n">
        <x:v>82</x:v>
      </x:c>
      <x:c r="B83" s="564" t="n">
        <x:v>82</x:v>
      </x:c>
      <x:c r="C83" s="564" t="inlineStr">
        <x:is>
          <x:t xml:space="preserve">OPA</x:t>
        </x:is>
      </x:c>
      <x:c r="D83" s="565" t="inlineStr">
        <x:is>
          <x:t xml:space="preserve">Honorable Senador</x:t>
        </x:is>
      </x:c>
      <x:c r="E83" s="564" t="inlineStr">
        <x:is>
          <x:t xml:space="preserve">VIP</x:t>
        </x:is>
      </x:c>
      <x:c r="F83" s="565" t="inlineStr">
        <x:is>
          <x:t xml:space="preserve">Keitel Bianchi, Sebastián</x:t>
        </x:is>
      </x:c>
      <x:c r="G83" s="565" t="inlineStr">
        <x:is>
          <x:t xml:space="preserve">Sebastián</x:t>
        </x:is>
      </x:c>
      <x:c r="H83" s="565" t="inlineStr">
        <x:is>
          <x:t xml:space="preserve">Keitel</x:t>
        </x:is>
      </x:c>
      <x:c r="I83" s="565" t="inlineStr">
        <x:is>
          <x:t xml:space="preserve">Bianchi</x:t>
        </x:is>
      </x:c>
      <x:c r="J83" s="566" t="inlineStr">
        <x:is>
          <x:t xml:space="preserve">PENDIENTE</x:t>
        </x:is>
      </x:c>
      <x:c r="K83" s="567" t="inlineStr">
        <x:is>
          <x:t xml:space="preserve">Circunscripción 10 Región Biobío</x:t>
        </x:is>
      </x:c>
      <x:c r="L83" s="568" t="n"/>
    </x:row>
    <x:row r="84" s="1" customFormat="1" ht="24" customHeight="1">
      <x:c r="A84" s="559" t="n">
        <x:v>83</x:v>
      </x:c>
      <x:c r="B84" s="559" t="n">
        <x:v>83</x:v>
      </x:c>
      <x:c r="C84" s="559" t="inlineStr">
        <x:is>
          <x:t xml:space="preserve">OPA</x:t>
        </x:is>
      </x:c>
      <x:c r="D84" s="560" t="inlineStr">
        <x:is>
          <x:t xml:space="preserve">Honorable Senador</x:t>
        </x:is>
      </x:c>
      <x:c r="E84" s="559" t="inlineStr">
        <x:is>
          <x:t xml:space="preserve">VIP</x:t>
        </x:is>
      </x:c>
      <x:c r="F84" s="560" t="inlineStr">
        <x:is>
          <x:t xml:space="preserve">Van Rysselberghe Herrera, Enrique</x:t>
        </x:is>
      </x:c>
      <x:c r="G84" s="560" t="inlineStr">
        <x:is>
          <x:t xml:space="preserve">Enrique</x:t>
        </x:is>
      </x:c>
      <x:c r="H84" s="560" t="inlineStr">
        <x:is>
          <x:t xml:space="preserve">Van Rysselberghe</x:t>
        </x:is>
      </x:c>
      <x:c r="I84" s="560" t="inlineStr">
        <x:is>
          <x:t xml:space="preserve">Herrera</x:t>
        </x:is>
      </x:c>
      <x:c r="J84" s="566" t="inlineStr">
        <x:is>
          <x:t xml:space="preserve">PENDIENTE</x:t>
        </x:is>
      </x:c>
      <x:c r="K84" s="562" t="inlineStr">
        <x:is>
          <x:t xml:space="preserve">Circunscripción 10 Región Biobío</x:t>
        </x:is>
      </x:c>
      <x:c r="L84" s="563" t="n"/>
    </x:row>
    <x:row r="85" ht="24" customHeight="1">
      <x:c r="A85" s="564" t="n">
        <x:v>84</x:v>
      </x:c>
      <x:c r="B85" s="564" t="n">
        <x:v>84</x:v>
      </x:c>
      <x:c r="C85" s="564" t="inlineStr">
        <x:is>
          <x:t xml:space="preserve">OPA</x:t>
        </x:is>
      </x:c>
      <x:c r="D85" s="565" t="inlineStr">
        <x:is>
          <x:t xml:space="preserve">Honorable Senador</x:t>
        </x:is>
      </x:c>
      <x:c r="E85" s="564" t="inlineStr">
        <x:is>
          <x:t xml:space="preserve">VIP</x:t>
        </x:is>
      </x:c>
      <x:c r="F85" s="565" t="inlineStr">
        <x:is>
          <x:t xml:space="preserve">De Urresti Longton, Alfonso</x:t>
        </x:is>
      </x:c>
      <x:c r="G85" s="565" t="inlineStr">
        <x:is>
          <x:t xml:space="preserve">Alfonso</x:t>
        </x:is>
      </x:c>
      <x:c r="H85" s="565" t="inlineStr">
        <x:is>
          <x:t xml:space="preserve">De Urresti</x:t>
        </x:is>
      </x:c>
      <x:c r="I85" s="565" t="inlineStr">
        <x:is>
          <x:t xml:space="preserve">Longton</x:t>
        </x:is>
      </x:c>
      <x:c r="J85" s="566" t="inlineStr">
        <x:is>
          <x:t xml:space="preserve">PENDIENTE</x:t>
        </x:is>
      </x:c>
      <x:c r="K85" s="567" t="inlineStr">
        <x:is>
          <x:t xml:space="preserve">Senador de la República</x:t>
        </x:is>
      </x:c>
      <x:c r="L85" s="568" t="n"/>
    </x:row>
    <x:row r="86" ht="24" customHeight="1">
      <x:c r="A86" s="559" t="n">
        <x:v>85</x:v>
      </x:c>
      <x:c r="B86" s="559" t="n">
        <x:v>85</x:v>
      </x:c>
      <x:c r="C86" s="559" t="inlineStr">
        <x:is>
          <x:t xml:space="preserve">OPA</x:t>
        </x:is>
      </x:c>
      <x:c r="D86" s="560" t="inlineStr">
        <x:is>
          <x:t xml:space="preserve">Honorable Senador</x:t>
        </x:is>
      </x:c>
      <x:c r="E86" s="559" t="inlineStr">
        <x:is>
          <x:t xml:space="preserve">VIP</x:t>
        </x:is>
      </x:c>
      <x:c r="F86" s="560" t="inlineStr">
        <x:is>
          <x:t xml:space="preserve">Sanhueza Dueñas, Gustavo</x:t>
        </x:is>
      </x:c>
      <x:c r="G86" s="560" t="inlineStr">
        <x:is>
          <x:t xml:space="preserve">Gustavo</x:t>
        </x:is>
      </x:c>
      <x:c r="H86" s="560" t="inlineStr">
        <x:is>
          <x:t xml:space="preserve">Sanhueza</x:t>
        </x:is>
      </x:c>
      <x:c r="I86" s="560" t="inlineStr">
        <x:is>
          <x:t xml:space="preserve">Dueñas</x:t>
        </x:is>
      </x:c>
      <x:c r="J86" s="566" t="inlineStr">
        <x:is>
          <x:t xml:space="preserve">PENDIENTE</x:t>
        </x:is>
      </x:c>
      <x:c r="K86" s="562" t="inlineStr">
        <x:is>
          <x:t xml:space="preserve">Circunsripción Zona Ñuble</x:t>
        </x:is>
      </x:c>
      <x:c r="L86" s="563" t="n"/>
    </x:row>
    <x:row r="87" ht="24" customHeight="1">
      <x:c r="A87" s="564" t="n">
        <x:v>86</x:v>
      </x:c>
      <x:c r="B87" s="564" t="n">
        <x:v>86</x:v>
      </x:c>
      <x:c r="C87" s="564" t="inlineStr">
        <x:is>
          <x:t xml:space="preserve">OPA</x:t>
        </x:is>
      </x:c>
      <x:c r="D87" s="565" t="inlineStr">
        <x:is>
          <x:t xml:space="preserve">Honorable Senador</x:t>
        </x:is>
      </x:c>
      <x:c r="E87" s="564" t="inlineStr">
        <x:is>
          <x:t xml:space="preserve">VIP</x:t>
        </x:is>
      </x:c>
      <x:c r="F87" s="565" t="inlineStr">
        <x:is>
          <x:t xml:space="preserve">Carvajal Ambiado, Loreto</x:t>
        </x:is>
      </x:c>
      <x:c r="G87" s="565" t="inlineStr">
        <x:is>
          <x:t xml:space="preserve">Loreto</x:t>
        </x:is>
      </x:c>
      <x:c r="H87" s="565" t="inlineStr">
        <x:is>
          <x:t xml:space="preserve">Carvajal</x:t>
        </x:is>
      </x:c>
      <x:c r="I87" s="565" t="inlineStr">
        <x:is>
          <x:t xml:space="preserve">Ambiado</x:t>
        </x:is>
      </x:c>
      <x:c r="J87" s="566" t="inlineStr">
        <x:is>
          <x:t xml:space="preserve">PENDIENTE</x:t>
        </x:is>
      </x:c>
      <x:c r="K87" s="567" t="inlineStr">
        <x:is>
          <x:t xml:space="preserve">Circunsripción Zona Ñuble</x:t>
        </x:is>
      </x:c>
      <x:c r="L87" s="568" t="n"/>
    </x:row>
    <x:row r="88" ht="24" customHeight="1">
      <x:c r="A88" s="559" t="n">
        <x:v>87</x:v>
      </x:c>
      <x:c r="B88" s="559" t="n">
        <x:v>87</x:v>
      </x:c>
      <x:c r="C88" s="559" t="inlineStr">
        <x:is>
          <x:t xml:space="preserve">OPA</x:t>
        </x:is>
      </x:c>
      <x:c r="D88" s="560" t="inlineStr">
        <x:is>
          <x:t xml:space="preserve">Honorable Diputado</x:t>
        </x:is>
      </x:c>
      <x:c r="E88" s="559" t="inlineStr">
        <x:is>
          <x:t xml:space="preserve">VIP</x:t>
        </x:is>
      </x:c>
      <x:c r="F88" s="560" t="inlineStr">
        <x:is>
          <x:t xml:space="preserve">Carter Fernández, Álvaro</x:t>
        </x:is>
      </x:c>
      <x:c r="G88" s="560" t="inlineStr">
        <x:is>
          <x:t xml:space="preserve">Álvaro</x:t>
        </x:is>
      </x:c>
      <x:c r="H88" s="560" t="inlineStr">
        <x:is>
          <x:t xml:space="preserve">Carter</x:t>
        </x:is>
      </x:c>
      <x:c r="I88" s="560" t="inlineStr">
        <x:is>
          <x:t xml:space="preserve">Fernández</x:t>
        </x:is>
      </x:c>
      <x:c r="J88" s="561" t="inlineStr">
        <x:is>
          <x:t xml:space="preserve">SI</x:t>
        </x:is>
      </x:c>
      <x:c r="K88" s="562" t="inlineStr">
        <x:is>
          <x:t xml:space="preserve">Presidente de la Comisión de Defensa Nacional</x:t>
        </x:is>
      </x:c>
      <x:c r="L88" s="563" t="n"/>
    </x:row>
    <x:row r="89" ht="24" customHeight="1">
      <x:c r="A89" s="564" t="n">
        <x:v>88</x:v>
      </x:c>
      <x:c r="B89" s="564" t="n">
        <x:v>88</x:v>
      </x:c>
      <x:c r="C89" s="564" t="inlineStr">
        <x:is>
          <x:t xml:space="preserve">OPA</x:t>
        </x:is>
      </x:c>
      <x:c r="D89" s="565" t="inlineStr">
        <x:is>
          <x:t xml:space="preserve">Honorable Diputado</x:t>
        </x:is>
      </x:c>
      <x:c r="E89" s="564" t="inlineStr">
        <x:is>
          <x:t xml:space="preserve">VIP</x:t>
        </x:is>
      </x:c>
      <x:c r="F89" s="565" t="inlineStr">
        <x:is>
          <x:t xml:space="preserve">Barraza Gómez, Marcos</x:t>
        </x:is>
      </x:c>
      <x:c r="G89" s="565" t="inlineStr">
        <x:is>
          <x:t xml:space="preserve">Marcos</x:t>
        </x:is>
      </x:c>
      <x:c r="H89" s="565" t="inlineStr">
        <x:is>
          <x:t xml:space="preserve">Barraza</x:t>
        </x:is>
      </x:c>
      <x:c r="I89" s="565" t="inlineStr">
        <x:is>
          <x:t xml:space="preserve">Gómez</x:t>
        </x:is>
      </x:c>
      <x:c r="J89" s="566" t="inlineStr">
        <x:is>
          <x:t xml:space="preserve">PENDIENTE</x:t>
        </x:is>
      </x:c>
      <x:c r="K89" s="567" t="inlineStr">
        <x:is>
          <x:t xml:space="preserve">Integrante de la Comisión de Defensa Nacional</x:t>
        </x:is>
      </x:c>
      <x:c r="L89" s="568" t="n"/>
    </x:row>
    <x:row r="90" ht="24" customHeight="1">
      <x:c r="A90" s="559" t="n">
        <x:v>89</x:v>
      </x:c>
      <x:c r="B90" s="559" t="n">
        <x:v>89</x:v>
      </x:c>
      <x:c r="C90" s="559" t="inlineStr">
        <x:is>
          <x:t xml:space="preserve">OPA</x:t>
        </x:is>
      </x:c>
      <x:c r="D90" s="560" t="inlineStr">
        <x:is>
          <x:t xml:space="preserve">Honorable Diputado</x:t>
        </x:is>
      </x:c>
      <x:c r="E90" s="559" t="inlineStr">
        <x:is>
          <x:t xml:space="preserve">VIP</x:t>
        </x:is>
      </x:c>
      <x:c r="F90" s="560" t="inlineStr">
        <x:is>
          <x:t xml:space="preserve">Bassa Mercado, Jaime</x:t>
        </x:is>
      </x:c>
      <x:c r="G90" s="560" t="inlineStr">
        <x:is>
          <x:t xml:space="preserve">Jaime</x:t>
        </x:is>
      </x:c>
      <x:c r="H90" s="560" t="inlineStr">
        <x:is>
          <x:t xml:space="preserve">Bassa</x:t>
        </x:is>
      </x:c>
      <x:c r="I90" s="560" t="inlineStr">
        <x:is>
          <x:t xml:space="preserve">Mercado</x:t>
        </x:is>
      </x:c>
      <x:c r="J90" s="569" t="inlineStr">
        <x:is>
          <x:t xml:space="preserve">NO</x:t>
        </x:is>
      </x:c>
      <x:c r="K90" s="562" t="inlineStr">
        <x:is>
          <x:t xml:space="preserve">Integrante de la Comisión de Defensa Nacional</x:t>
        </x:is>
      </x:c>
      <x:c r="L90" s="563" t="n"/>
    </x:row>
    <x:row r="91" ht="24" customHeight="1">
      <x:c r="A91" s="564" t="n">
        <x:v>90</x:v>
      </x:c>
      <x:c r="B91" s="564" t="n">
        <x:v>90</x:v>
      </x:c>
      <x:c r="C91" s="564" t="inlineStr">
        <x:is>
          <x:t xml:space="preserve">OPA</x:t>
        </x:is>
      </x:c>
      <x:c r="D91" s="565" t="inlineStr">
        <x:is>
          <x:t xml:space="preserve">Honorable Diputado</x:t>
        </x:is>
      </x:c>
      <x:c r="E91" s="564" t="inlineStr">
        <x:is>
          <x:t xml:space="preserve">VIP</x:t>
        </x:is>
      </x:c>
      <x:c r="F91" s="565" t="inlineStr">
        <x:is>
          <x:t xml:space="preserve">Brito Hasbún, Jorge</x:t>
        </x:is>
      </x:c>
      <x:c r="G91" s="565" t="inlineStr">
        <x:is>
          <x:t xml:space="preserve">Jorge</x:t>
        </x:is>
      </x:c>
      <x:c r="H91" s="565" t="inlineStr">
        <x:is>
          <x:t xml:space="preserve">Brito</x:t>
        </x:is>
      </x:c>
      <x:c r="I91" s="565" t="inlineStr">
        <x:is>
          <x:t xml:space="preserve">Hasbún</x:t>
        </x:is>
      </x:c>
      <x:c r="J91" s="566" t="inlineStr">
        <x:is>
          <x:t xml:space="preserve">PENDIENTE</x:t>
        </x:is>
      </x:c>
      <x:c r="K91" s="567" t="inlineStr">
        <x:is>
          <x:t xml:space="preserve">Integrante de la Comisión de Defensa Nacional</x:t>
        </x:is>
      </x:c>
      <x:c r="L91" s="568" t="n"/>
    </x:row>
    <x:row r="92" ht="24" customHeight="1">
      <x:c r="A92" s="559" t="n">
        <x:v>91</x:v>
      </x:c>
      <x:c r="B92" s="559" t="n">
        <x:v>91</x:v>
      </x:c>
      <x:c r="C92" s="559" t="inlineStr">
        <x:is>
          <x:t xml:space="preserve">OPA</x:t>
        </x:is>
      </x:c>
      <x:c r="D92" s="560" t="inlineStr">
        <x:is>
          <x:t xml:space="preserve">Honorable Diputado</x:t>
        </x:is>
      </x:c>
      <x:c r="E92" s="559" t="inlineStr">
        <x:is>
          <x:t xml:space="preserve">VIP</x:t>
        </x:is>
      </x:c>
      <x:c r="F92" s="560" t="inlineStr">
        <x:is>
          <x:t xml:space="preserve">Cuadrado Prats, Carlos</x:t>
        </x:is>
      </x:c>
      <x:c r="G92" s="560" t="inlineStr">
        <x:is>
          <x:t xml:space="preserve">Carlos</x:t>
        </x:is>
      </x:c>
      <x:c r="H92" s="560" t="inlineStr">
        <x:is>
          <x:t xml:space="preserve">Cuadrado</x:t>
        </x:is>
      </x:c>
      <x:c r="I92" s="560" t="inlineStr">
        <x:is>
          <x:t xml:space="preserve">Prats</x:t>
        </x:is>
      </x:c>
      <x:c r="J92" s="566" t="inlineStr">
        <x:is>
          <x:t xml:space="preserve">PENDIENTE</x:t>
        </x:is>
      </x:c>
      <x:c r="K92" s="562" t="inlineStr">
        <x:is>
          <x:t xml:space="preserve">Integrante de la Comisión de Defensa Nacional</x:t>
        </x:is>
      </x:c>
      <x:c r="L92" s="563" t="n"/>
    </x:row>
    <x:row r="93" ht="24" customHeight="1">
      <x:c r="A93" s="564" t="n">
        <x:v>92</x:v>
      </x:c>
      <x:c r="B93" s="564" t="n">
        <x:v>92</x:v>
      </x:c>
      <x:c r="C93" s="564" t="inlineStr">
        <x:is>
          <x:t xml:space="preserve">OPA</x:t>
        </x:is>
      </x:c>
      <x:c r="D93" s="565" t="inlineStr">
        <x:is>
          <x:t xml:space="preserve">Honorable Diputado</x:t>
        </x:is>
      </x:c>
      <x:c r="E93" s="564" t="inlineStr">
        <x:is>
          <x:t xml:space="preserve">VIP</x:t>
        </x:is>
      </x:c>
      <x:c r="F93" s="565" t="inlineStr">
        <x:is>
          <x:t xml:space="preserve">Kast Sommerhoff, Tomás</x:t>
        </x:is>
      </x:c>
      <x:c r="G93" s="565" t="inlineStr">
        <x:is>
          <x:t xml:space="preserve">Tomás</x:t>
        </x:is>
      </x:c>
      <x:c r="H93" s="565" t="inlineStr">
        <x:is>
          <x:t xml:space="preserve">Kast</x:t>
        </x:is>
      </x:c>
      <x:c r="I93" s="565" t="inlineStr">
        <x:is>
          <x:t xml:space="preserve">Sommerhoff</x:t>
        </x:is>
      </x:c>
      <x:c r="J93" s="566" t="inlineStr">
        <x:is>
          <x:t xml:space="preserve">PENDIENTE</x:t>
        </x:is>
      </x:c>
      <x:c r="K93" s="567" t="inlineStr">
        <x:is>
          <x:t xml:space="preserve">Integrante de la Comisión de Defensa Nacional</x:t>
        </x:is>
      </x:c>
      <x:c r="L93" s="568" t="n"/>
    </x:row>
    <x:row r="94" ht="24" customHeight="1">
      <x:c r="A94" s="559" t="n">
        <x:v>93</x:v>
      </x:c>
      <x:c r="B94" s="559" t="n">
        <x:v>93</x:v>
      </x:c>
      <x:c r="C94" s="559" t="inlineStr">
        <x:is>
          <x:t xml:space="preserve">OPA</x:t>
        </x:is>
      </x:c>
      <x:c r="D94" s="560" t="inlineStr">
        <x:is>
          <x:t xml:space="preserve">Honorable Diputado</x:t>
        </x:is>
      </x:c>
      <x:c r="E94" s="559" t="inlineStr">
        <x:is>
          <x:t xml:space="preserve">VIP</x:t>
        </x:is>
      </x:c>
      <x:c r="F94" s="560" t="inlineStr">
        <x:is>
          <x:t xml:space="preserve">Leiva Carvajal, Raúl</x:t>
        </x:is>
      </x:c>
      <x:c r="G94" s="560" t="inlineStr">
        <x:is>
          <x:t xml:space="preserve">Raúl</x:t>
        </x:is>
      </x:c>
      <x:c r="H94" s="560" t="inlineStr">
        <x:is>
          <x:t xml:space="preserve">Leiva</x:t>
        </x:is>
      </x:c>
      <x:c r="I94" s="560" t="inlineStr">
        <x:is>
          <x:t xml:space="preserve">Carvajal</x:t>
        </x:is>
      </x:c>
      <x:c r="J94" s="566" t="inlineStr">
        <x:is>
          <x:t xml:space="preserve">PENDIENTE</x:t>
        </x:is>
      </x:c>
      <x:c r="K94" s="562" t="inlineStr">
        <x:is>
          <x:t xml:space="preserve">Integrante de la Comisión de Defensa Nacional</x:t>
        </x:is>
      </x:c>
      <x:c r="L94" s="563" t="n"/>
    </x:row>
    <x:row r="95" ht="24" customHeight="1">
      <x:c r="A95" s="564" t="n">
        <x:v>94</x:v>
      </x:c>
      <x:c r="B95" s="564" t="n">
        <x:v>94</x:v>
      </x:c>
      <x:c r="C95" s="564" t="inlineStr">
        <x:is>
          <x:t xml:space="preserve">OPA</x:t>
        </x:is>
      </x:c>
      <x:c r="D95" s="565" t="inlineStr">
        <x:is>
          <x:t xml:space="preserve">Honorable Diputado</x:t>
        </x:is>
      </x:c>
      <x:c r="E95" s="564" t="inlineStr">
        <x:is>
          <x:t xml:space="preserve">VIP</x:t>
        </x:is>
      </x:c>
      <x:c r="F95" s="565" t="inlineStr">
        <x:is>
          <x:t xml:space="preserve">Marowski Cuevas, Hans</x:t>
        </x:is>
      </x:c>
      <x:c r="G95" s="565" t="inlineStr">
        <x:is>
          <x:t xml:space="preserve">Hans</x:t>
        </x:is>
      </x:c>
      <x:c r="H95" s="565" t="inlineStr">
        <x:is>
          <x:t xml:space="preserve">Marowski</x:t>
        </x:is>
      </x:c>
      <x:c r="I95" s="565" t="inlineStr">
        <x:is>
          <x:t xml:space="preserve">Cuevas</x:t>
        </x:is>
      </x:c>
      <x:c r="J95" s="566" t="inlineStr">
        <x:is>
          <x:t xml:space="preserve">PENDIENTE</x:t>
        </x:is>
      </x:c>
      <x:c r="K95" s="567" t="inlineStr">
        <x:is>
          <x:t xml:space="preserve">Integrante de la Comisión de Defensa Nacional</x:t>
        </x:is>
      </x:c>
      <x:c r="L95" s="568" t="n"/>
    </x:row>
    <x:row r="96" ht="24" customHeight="1">
      <x:c r="A96" s="559" t="n">
        <x:v>95</x:v>
      </x:c>
      <x:c r="B96" s="559" t="n">
        <x:v>95</x:v>
      </x:c>
      <x:c r="C96" s="559" t="inlineStr">
        <x:is>
          <x:t xml:space="preserve">OPA</x:t>
        </x:is>
      </x:c>
      <x:c r="D96" s="560" t="inlineStr">
        <x:is>
          <x:t xml:space="preserve">Honorable Diputado</x:t>
        </x:is>
      </x:c>
      <x:c r="E96" s="559" t="inlineStr">
        <x:is>
          <x:t xml:space="preserve">VIP</x:t>
        </x:is>
      </x:c>
      <x:c r="F96" s="560" t="inlineStr">
        <x:is>
          <x:t xml:space="preserve">Olivares Avendaño, Javier</x:t>
        </x:is>
      </x:c>
      <x:c r="G96" s="560" t="inlineStr">
        <x:is>
          <x:t xml:space="preserve">Javier</x:t>
        </x:is>
      </x:c>
      <x:c r="H96" s="560" t="inlineStr">
        <x:is>
          <x:t xml:space="preserve">Olivares</x:t>
        </x:is>
      </x:c>
      <x:c r="I96" s="560" t="inlineStr">
        <x:is>
          <x:t xml:space="preserve">Avendaño</x:t>
        </x:is>
      </x:c>
      <x:c r="J96" s="566" t="inlineStr">
        <x:is>
          <x:t xml:space="preserve">PENDIENTE</x:t>
        </x:is>
      </x:c>
      <x:c r="K96" s="562" t="inlineStr">
        <x:is>
          <x:t xml:space="preserve">Integrante de la Comisión de Defensa Nacional</x:t>
        </x:is>
      </x:c>
      <x:c r="L96" s="563" t="n"/>
    </x:row>
    <x:row r="97" ht="24" customHeight="1">
      <x:c r="A97" s="564" t="n">
        <x:v>96</x:v>
      </x:c>
      <x:c r="B97" s="564" t="n">
        <x:v>96</x:v>
      </x:c>
      <x:c r="C97" s="564" t="inlineStr">
        <x:is>
          <x:t xml:space="preserve">OPA</x:t>
        </x:is>
      </x:c>
      <x:c r="D97" s="565" t="inlineStr">
        <x:is>
          <x:t xml:space="preserve">Honorable Diputado</x:t>
        </x:is>
      </x:c>
      <x:c r="E97" s="564" t="inlineStr">
        <x:is>
          <x:t xml:space="preserve">VIP</x:t>
        </x:is>
      </x:c>
      <x:c r="F97" s="565" t="inlineStr">
        <x:is>
          <x:t xml:space="preserve">Sabat Guzmán, Omar</x:t>
        </x:is>
      </x:c>
      <x:c r="G97" s="565" t="inlineStr">
        <x:is>
          <x:t xml:space="preserve">Omar</x:t>
        </x:is>
      </x:c>
      <x:c r="H97" s="565" t="inlineStr">
        <x:is>
          <x:t xml:space="preserve">Sabat</x:t>
        </x:is>
      </x:c>
      <x:c r="I97" s="565" t="inlineStr">
        <x:is>
          <x:t xml:space="preserve">Guzmán</x:t>
        </x:is>
      </x:c>
      <x:c r="J97" s="566" t="inlineStr">
        <x:is>
          <x:t xml:space="preserve">PENDIENTE</x:t>
        </x:is>
      </x:c>
      <x:c r="K97" s="567" t="inlineStr">
        <x:is>
          <x:t xml:space="preserve">Integrante de la Comisión de Defensa Nacional</x:t>
        </x:is>
      </x:c>
      <x:c r="L97" s="568" t="n"/>
    </x:row>
    <x:row r="98" ht="24" customHeight="1">
      <x:c r="A98" s="559" t="n">
        <x:v>97</x:v>
      </x:c>
      <x:c r="B98" s="559" t="n">
        <x:v>97</x:v>
      </x:c>
      <x:c r="C98" s="559" t="inlineStr">
        <x:is>
          <x:t xml:space="preserve">OPA</x:t>
        </x:is>
      </x:c>
      <x:c r="D98" s="560" t="inlineStr">
        <x:is>
          <x:t xml:space="preserve">Honorable Diputado</x:t>
        </x:is>
      </x:c>
      <x:c r="E98" s="559" t="inlineStr">
        <x:is>
          <x:t xml:space="preserve">VIP</x:t>
        </x:is>
      </x:c>
      <x:c r="F98" s="560" t="inlineStr">
        <x:is>
          <x:t xml:space="preserve">Sánchez Ossa, Luis</x:t>
        </x:is>
      </x:c>
      <x:c r="G98" s="560" t="inlineStr">
        <x:is>
          <x:t xml:space="preserve">Luis</x:t>
        </x:is>
      </x:c>
      <x:c r="H98" s="560" t="inlineStr">
        <x:is>
          <x:t xml:space="preserve">Sánchez</x:t>
        </x:is>
      </x:c>
      <x:c r="I98" s="560" t="inlineStr">
        <x:is>
          <x:t xml:space="preserve">Ossa</x:t>
        </x:is>
      </x:c>
      <x:c r="J98" s="561" t="inlineStr">
        <x:is>
          <x:t xml:space="preserve">SI</x:t>
        </x:is>
      </x:c>
      <x:c r="K98" s="562" t="inlineStr">
        <x:is>
          <x:t xml:space="preserve">Integrante de la Comisión de Defensa Nacional</x:t>
        </x:is>
      </x:c>
      <x:c r="L98" s="563" t="n"/>
    </x:row>
    <x:row r="99" ht="24" customHeight="1">
      <x:c r="A99" s="564" t="n">
        <x:v>98</x:v>
      </x:c>
      <x:c r="B99" s="564" t="n">
        <x:v>98</x:v>
      </x:c>
      <x:c r="C99" s="564" t="inlineStr">
        <x:is>
          <x:t xml:space="preserve">OPA</x:t>
        </x:is>
      </x:c>
      <x:c r="D99" s="565" t="inlineStr">
        <x:is>
          <x:t xml:space="preserve">Honorable Diputado</x:t>
        </x:is>
      </x:c>
      <x:c r="E99" s="564" t="inlineStr">
        <x:is>
          <x:t xml:space="preserve">VIP</x:t>
        </x:is>
      </x:c>
      <x:c r="F99" s="565" t="inlineStr">
        <x:is>
          <x:t xml:space="preserve">Valenzuela Salazar, Daniel</x:t>
        </x:is>
      </x:c>
      <x:c r="G99" s="565" t="inlineStr">
        <x:is>
          <x:t xml:space="preserve">Daniel</x:t>
        </x:is>
      </x:c>
      <x:c r="H99" s="565" t="inlineStr">
        <x:is>
          <x:t xml:space="preserve">Valenzuela</x:t>
        </x:is>
      </x:c>
      <x:c r="I99" s="565" t="inlineStr">
        <x:is>
          <x:t xml:space="preserve">Salazar</x:t>
        </x:is>
      </x:c>
      <x:c r="J99" s="561" t="inlineStr">
        <x:is>
          <x:t xml:space="preserve">SI</x:t>
        </x:is>
      </x:c>
      <x:c r="K99" s="567" t="inlineStr">
        <x:is>
          <x:t xml:space="preserve">Integrante de la Comisión de Defensa Nacional</x:t>
        </x:is>
      </x:c>
      <x:c r="L99" s="568" t="n"/>
    </x:row>
    <x:row r="100" ht="24" customHeight="1">
      <x:c r="A100" s="559" t="n">
        <x:v>99</x:v>
      </x:c>
      <x:c r="B100" s="559" t="n">
        <x:v>99</x:v>
      </x:c>
      <x:c r="C100" s="559" t="inlineStr">
        <x:is>
          <x:t xml:space="preserve">OPA</x:t>
        </x:is>
      </x:c>
      <x:c r="D100" s="560" t="inlineStr">
        <x:is>
          <x:t xml:space="preserve">Honorable Diputado</x:t>
        </x:is>
      </x:c>
      <x:c r="E100" s="559" t="inlineStr">
        <x:is>
          <x:t xml:space="preserve">VIP</x:t>
        </x:is>
      </x:c>
      <x:c r="F100" s="560" t="inlineStr">
        <x:is>
          <x:t xml:space="preserve">Zamora Soto, Sebastián</x:t>
        </x:is>
      </x:c>
      <x:c r="G100" s="560" t="inlineStr">
        <x:is>
          <x:t xml:space="preserve">Sebastián</x:t>
        </x:is>
      </x:c>
      <x:c r="H100" s="560" t="inlineStr">
        <x:is>
          <x:t xml:space="preserve">Zamora</x:t>
        </x:is>
      </x:c>
      <x:c r="I100" s="560" t="inlineStr">
        <x:is>
          <x:t xml:space="preserve">Soto</x:t>
        </x:is>
      </x:c>
      <x:c r="J100" s="566" t="inlineStr">
        <x:is>
          <x:t xml:space="preserve">PENDIENTE</x:t>
        </x:is>
      </x:c>
      <x:c r="K100" s="562" t="inlineStr">
        <x:is>
          <x:t xml:space="preserve">Integrante de la Comisión de Defensa Nacional</x:t>
        </x:is>
      </x:c>
      <x:c r="L100" s="563" t="n"/>
    </x:row>
    <x:row r="101" ht="24" customHeight="1">
      <x:c r="A101" s="564" t="n">
        <x:v>100</x:v>
      </x:c>
      <x:c r="B101" s="564" t="n">
        <x:v>100</x:v>
      </x:c>
      <x:c r="C101" s="564" t="inlineStr">
        <x:is>
          <x:t xml:space="preserve">OPA</x:t>
        </x:is>
      </x:c>
      <x:c r="D101" s="565" t="inlineStr">
        <x:is>
          <x:t xml:space="preserve">Honorable Diputado</x:t>
        </x:is>
      </x:c>
      <x:c r="E101" s="564" t="inlineStr">
        <x:is>
          <x:t xml:space="preserve">VIP</x:t>
        </x:is>
      </x:c>
      <x:c r="F101" s="565" t="inlineStr">
        <x:is>
          <x:t xml:space="preserve">Manouchehri Lobos, Daniel</x:t>
        </x:is>
      </x:c>
      <x:c r="G101" s="565" t="inlineStr">
        <x:is>
          <x:t xml:space="preserve">Daniel</x:t>
        </x:is>
      </x:c>
      <x:c r="H101" s="565" t="inlineStr">
        <x:is>
          <x:t xml:space="preserve">Manouchehri</x:t>
        </x:is>
      </x:c>
      <x:c r="I101" s="565" t="inlineStr">
        <x:is>
          <x:t xml:space="preserve">Lobos</x:t>
        </x:is>
      </x:c>
      <x:c r="J101" s="566" t="inlineStr">
        <x:is>
          <x:t xml:space="preserve">PENDIENTE</x:t>
        </x:is>
      </x:c>
      <x:c r="K101" s="567" t="inlineStr">
        <x:is>
          <x:t xml:space="preserve">Presidente Comisión de Futuro, Ciencia, Tecnología, Conocimiento e Innovación</x:t>
        </x:is>
      </x:c>
      <x:c r="L101" s="568" t="n"/>
    </x:row>
    <x:row r="102" ht="24" customHeight="1">
      <x:c r="A102" s="559" t="n">
        <x:v>101</x:v>
      </x:c>
      <x:c r="B102" s="559" t="n">
        <x:v>101</x:v>
      </x:c>
      <x:c r="C102" s="559" t="inlineStr">
        <x:is>
          <x:t xml:space="preserve">OPA</x:t>
        </x:is>
      </x:c>
      <x:c r="D102" s="560" t="inlineStr">
        <x:is>
          <x:t xml:space="preserve">Honorable Diputado</x:t>
        </x:is>
      </x:c>
      <x:c r="E102" s="559" t="inlineStr">
        <x:is>
          <x:t xml:space="preserve">VIP</x:t>
        </x:is>
      </x:c>
      <x:c r="F102" s="560" t="inlineStr">
        <x:is>
          <x:t xml:space="preserve">Briones Moller, Patricio</x:t>
        </x:is>
      </x:c>
      <x:c r="G102" s="560" t="inlineStr">
        <x:is>
          <x:t xml:space="preserve">Patricio</x:t>
        </x:is>
      </x:c>
      <x:c r="H102" s="560" t="inlineStr">
        <x:is>
          <x:t xml:space="preserve">Briones</x:t>
        </x:is>
      </x:c>
      <x:c r="I102" s="560" t="inlineStr">
        <x:is>
          <x:t xml:space="preserve">Moller</x:t>
        </x:is>
      </x:c>
      <x:c r="J102" s="566" t="inlineStr">
        <x:is>
          <x:t xml:space="preserve">PENDIENTE</x:t>
        </x:is>
      </x:c>
      <x:c r="K102" s="562" t="inlineStr">
        <x:is>
          <x:t xml:space="preserve">Diputado Distrito 20</x:t>
        </x:is>
      </x:c>
      <x:c r="L102" s="563" t="n"/>
    </x:row>
    <x:row r="103" ht="24" customHeight="1">
      <x:c r="A103" s="564" t="n">
        <x:v>102</x:v>
      </x:c>
      <x:c r="B103" s="564" t="n">
        <x:v>102</x:v>
      </x:c>
      <x:c r="C103" s="564" t="inlineStr">
        <x:is>
          <x:t xml:space="preserve">OPA</x:t>
        </x:is>
      </x:c>
      <x:c r="D103" s="565" t="inlineStr">
        <x:is>
          <x:t xml:space="preserve">Honorable Diputado</x:t>
        </x:is>
      </x:c>
      <x:c r="E103" s="564" t="inlineStr">
        <x:is>
          <x:t xml:space="preserve">VIP</x:t>
        </x:is>
      </x:c>
      <x:c r="F103" s="565" t="inlineStr">
        <x:is>
          <x:t xml:space="preserve">Celis Montt, Andrés</x:t>
        </x:is>
      </x:c>
      <x:c r="G103" s="565" t="inlineStr">
        <x:is>
          <x:t xml:space="preserve">Andrés</x:t>
        </x:is>
      </x:c>
      <x:c r="H103" s="565" t="inlineStr">
        <x:is>
          <x:t xml:space="preserve">Celis</x:t>
        </x:is>
      </x:c>
      <x:c r="I103" s="565" t="inlineStr">
        <x:is>
          <x:t xml:space="preserve">Montt</x:t>
        </x:is>
      </x:c>
      <x:c r="J103" s="566" t="inlineStr">
        <x:is>
          <x:t xml:space="preserve">PENDIENTE</x:t>
        </x:is>
      </x:c>
      <x:c r="K103" s="567" t="inlineStr">
        <x:is>
          <x:t xml:space="preserve">Comisión de Futuro, Ciencia, Tecnología, Conocimiento e Innovación</x:t>
        </x:is>
      </x:c>
      <x:c r="L103" s="568" t="n"/>
    </x:row>
    <x:row r="104" ht="24" customHeight="1">
      <x:c r="A104" s="559" t="n">
        <x:v>103</x:v>
      </x:c>
      <x:c r="B104" s="559" t="n">
        <x:v>103</x:v>
      </x:c>
      <x:c r="C104" s="559" t="inlineStr">
        <x:is>
          <x:t xml:space="preserve">OPA</x:t>
        </x:is>
      </x:c>
      <x:c r="D104" s="560" t="inlineStr">
        <x:is>
          <x:t xml:space="preserve">Honorable Diputado</x:t>
        </x:is>
      </x:c>
      <x:c r="E104" s="559" t="inlineStr">
        <x:is>
          <x:t xml:space="preserve">VIP</x:t>
        </x:is>
      </x:c>
      <x:c r="F104" s="560" t="inlineStr">
        <x:is>
          <x:t xml:space="preserve">Martínez Ramírez, Cristóbal</x:t>
        </x:is>
      </x:c>
      <x:c r="G104" s="560" t="inlineStr">
        <x:is>
          <x:t xml:space="preserve">Cristóbal</x:t>
        </x:is>
      </x:c>
      <x:c r="H104" s="560" t="inlineStr">
        <x:is>
          <x:t xml:space="preserve">Martínez</x:t>
        </x:is>
      </x:c>
      <x:c r="I104" s="560" t="inlineStr">
        <x:is>
          <x:t xml:space="preserve">Ramírez</x:t>
        </x:is>
      </x:c>
      <x:c r="J104" s="566" t="inlineStr">
        <x:is>
          <x:t xml:space="preserve">PENDIENTE</x:t>
        </x:is>
      </x:c>
      <x:c r="K104" s="562" t="inlineStr">
        <x:is>
          <x:t xml:space="preserve">Comisión de Futuro, Ciencia, Tecnología, Conocimiento e Innovación</x:t>
        </x:is>
      </x:c>
      <x:c r="L104" s="563" t="n"/>
    </x:row>
    <x:row r="105" ht="24" customHeight="1">
      <x:c r="A105" s="564" t="n">
        <x:v>104</x:v>
      </x:c>
      <x:c r="B105" s="564" t="n">
        <x:v>104</x:v>
      </x:c>
      <x:c r="C105" s="564" t="inlineStr">
        <x:is>
          <x:t xml:space="preserve">OPA</x:t>
        </x:is>
      </x:c>
      <x:c r="D105" s="565" t="inlineStr">
        <x:is>
          <x:t xml:space="preserve">Honorable Diputado</x:t>
        </x:is>
      </x:c>
      <x:c r="E105" s="564" t="inlineStr">
        <x:is>
          <x:t xml:space="preserve">VIP</x:t>
        </x:is>
      </x:c>
      <x:c r="F105" s="565" t="inlineStr">
        <x:is>
          <x:t xml:space="preserve">Montalva Feuerhake, José</x:t>
        </x:is>
      </x:c>
      <x:c r="G105" s="565" t="inlineStr">
        <x:is>
          <x:t xml:space="preserve">José</x:t>
        </x:is>
      </x:c>
      <x:c r="H105" s="565" t="inlineStr">
        <x:is>
          <x:t xml:space="preserve">Montalva</x:t>
        </x:is>
      </x:c>
      <x:c r="I105" s="565" t="inlineStr">
        <x:is>
          <x:t xml:space="preserve">Feuerhake</x:t>
        </x:is>
      </x:c>
      <x:c r="J105" s="566" t="inlineStr">
        <x:is>
          <x:t xml:space="preserve">PENDIENTE</x:t>
        </x:is>
      </x:c>
      <x:c r="K105" s="567" t="inlineStr">
        <x:is>
          <x:t xml:space="preserve">Comisión de Futuro, Ciencia, Tecnología, Conocimiento e Innovación</x:t>
        </x:is>
      </x:c>
      <x:c r="L105" s="568" t="n"/>
    </x:row>
    <x:row r="106" ht="24" customHeight="1">
      <x:c r="A106" s="559" t="n">
        <x:v>105</x:v>
      </x:c>
      <x:c r="B106" s="559" t="n">
        <x:v>105</x:v>
      </x:c>
      <x:c r="C106" s="559" t="inlineStr">
        <x:is>
          <x:t xml:space="preserve">OPA</x:t>
        </x:is>
      </x:c>
      <x:c r="D106" s="560" t="inlineStr">
        <x:is>
          <x:t xml:space="preserve">Honorable Diputado</x:t>
        </x:is>
      </x:c>
      <x:c r="E106" s="559" t="inlineStr">
        <x:is>
          <x:t xml:space="preserve">VIP</x:t>
        </x:is>
      </x:c>
      <x:c r="F106" s="560" t="inlineStr">
        <x:is>
          <x:t xml:space="preserve">Neira Martínez, Cristian</x:t>
        </x:is>
      </x:c>
      <x:c r="G106" s="560" t="inlineStr">
        <x:is>
          <x:t xml:space="preserve">Cristian</x:t>
        </x:is>
      </x:c>
      <x:c r="H106" s="560" t="inlineStr">
        <x:is>
          <x:t xml:space="preserve">Neira</x:t>
        </x:is>
      </x:c>
      <x:c r="I106" s="560" t="inlineStr">
        <x:is>
          <x:t xml:space="preserve">Martínez</x:t>
        </x:is>
      </x:c>
      <x:c r="J106" s="566" t="inlineStr">
        <x:is>
          <x:t xml:space="preserve">PENDIENTE</x:t>
        </x:is>
      </x:c>
      <x:c r="K106" s="562" t="inlineStr">
        <x:is>
          <x:t xml:space="preserve">Comisión de Futuro, Ciencia, Tecnología, Conocimiento e Innovación</x:t>
        </x:is>
      </x:c>
      <x:c r="L106" s="563" t="n"/>
    </x:row>
    <x:row r="107" ht="24" customHeight="1">
      <x:c r="A107" s="564" t="n">
        <x:v>106</x:v>
      </x:c>
      <x:c r="B107" s="564" t="n">
        <x:v>106</x:v>
      </x:c>
      <x:c r="C107" s="564" t="inlineStr">
        <x:is>
          <x:t xml:space="preserve">OPA</x:t>
        </x:is>
      </x:c>
      <x:c r="D107" s="565" t="inlineStr">
        <x:is>
          <x:t xml:space="preserve">Honorable Diputado</x:t>
        </x:is>
      </x:c>
      <x:c r="E107" s="564" t="inlineStr">
        <x:is>
          <x:t xml:space="preserve">VIP</x:t>
        </x:is>
      </x:c>
      <x:c r="F107" s="565" t="inlineStr">
        <x:is>
          <x:t xml:space="preserve">Ross Correa, Felipe</x:t>
        </x:is>
      </x:c>
      <x:c r="G107" s="565" t="inlineStr">
        <x:is>
          <x:t xml:space="preserve">Felipe</x:t>
        </x:is>
      </x:c>
      <x:c r="H107" s="565" t="inlineStr">
        <x:is>
          <x:t xml:space="preserve">Ross</x:t>
        </x:is>
      </x:c>
      <x:c r="I107" s="565" t="inlineStr">
        <x:is>
          <x:t xml:space="preserve">Correa</x:t>
        </x:is>
      </x:c>
      <x:c r="J107" s="569" t="inlineStr">
        <x:is>
          <x:t xml:space="preserve">NO</x:t>
        </x:is>
      </x:c>
      <x:c r="K107" s="567" t="inlineStr">
        <x:is>
          <x:t xml:space="preserve">Comisión de Futuro, Ciencia, Tecnología, Conocimiento e Innovación</x:t>
        </x:is>
      </x:c>
      <x:c r="L107" s="568" t="n"/>
    </x:row>
    <x:row r="108" ht="24" customHeight="1">
      <x:c r="A108" s="559" t="n">
        <x:v>107</x:v>
      </x:c>
      <x:c r="B108" s="559" t="n">
        <x:v>107</x:v>
      </x:c>
      <x:c r="C108" s="559" t="inlineStr">
        <x:is>
          <x:t xml:space="preserve">OPA</x:t>
        </x:is>
      </x:c>
      <x:c r="D108" s="560" t="inlineStr">
        <x:is>
          <x:t xml:space="preserve">Honorable Diputado</x:t>
        </x:is>
      </x:c>
      <x:c r="E108" s="559" t="inlineStr">
        <x:is>
          <x:t xml:space="preserve">VIP</x:t>
        </x:is>
      </x:c>
      <x:c r="F108" s="560" t="inlineStr">
        <x:is>
          <x:t xml:space="preserve">Schalper Sepúlveda, Diego</x:t>
        </x:is>
      </x:c>
      <x:c r="G108" s="560" t="inlineStr">
        <x:is>
          <x:t xml:space="preserve">Diego</x:t>
        </x:is>
      </x:c>
      <x:c r="H108" s="560" t="inlineStr">
        <x:is>
          <x:t xml:space="preserve">Schalper</x:t>
        </x:is>
      </x:c>
      <x:c r="I108" s="560" t="inlineStr">
        <x:is>
          <x:t xml:space="preserve">Sepúlveda</x:t>
        </x:is>
      </x:c>
      <x:c r="J108" s="566" t="inlineStr">
        <x:is>
          <x:t xml:space="preserve">PENDIENTE</x:t>
        </x:is>
      </x:c>
      <x:c r="K108" s="562" t="inlineStr">
        <x:is>
          <x:t xml:space="preserve">Comisión de Futuro, Ciencia, Tecnología, Conocimiento e Innovación</x:t>
        </x:is>
      </x:c>
      <x:c r="L108" s="563" t="n"/>
    </x:row>
    <x:row r="109" ht="24" customHeight="1">
      <x:c r="A109" s="564" t="n">
        <x:v>108</x:v>
      </x:c>
      <x:c r="B109" s="564" t="n">
        <x:v>108</x:v>
      </x:c>
      <x:c r="C109" s="564" t="inlineStr">
        <x:is>
          <x:t xml:space="preserve">OPA</x:t>
        </x:is>
      </x:c>
      <x:c r="D109" s="565" t="inlineStr">
        <x:is>
          <x:t xml:space="preserve">Honorable Diputado</x:t>
        </x:is>
      </x:c>
      <x:c r="E109" s="564" t="inlineStr">
        <x:is>
          <x:t xml:space="preserve">VIP</x:t>
        </x:is>
      </x:c>
      <x:c r="F109" s="565" t="inlineStr">
        <x:is>
          <x:t xml:space="preserve">Serrano Salazar, Daniela</x:t>
        </x:is>
      </x:c>
      <x:c r="G109" s="565" t="inlineStr">
        <x:is>
          <x:t xml:space="preserve">Daniela</x:t>
        </x:is>
      </x:c>
      <x:c r="H109" s="565" t="inlineStr">
        <x:is>
          <x:t xml:space="preserve">Serrano</x:t>
        </x:is>
      </x:c>
      <x:c r="I109" s="565" t="inlineStr">
        <x:is>
          <x:t xml:space="preserve">Salazar</x:t>
        </x:is>
      </x:c>
      <x:c r="J109" s="566" t="inlineStr">
        <x:is>
          <x:t xml:space="preserve">PENDIENTE</x:t>
        </x:is>
      </x:c>
      <x:c r="K109" s="567" t="inlineStr">
        <x:is>
          <x:t xml:space="preserve">Comisión de Futuro, Ciencia, Tecnología, Conocimiento e Innovación</x:t>
        </x:is>
      </x:c>
      <x:c r="L109" s="568" t="n"/>
    </x:row>
    <x:row r="110" ht="24" customHeight="1">
      <x:c r="A110" s="559" t="n">
        <x:v>109</x:v>
      </x:c>
      <x:c r="B110" s="559" t="n">
        <x:v>109</x:v>
      </x:c>
      <x:c r="C110" s="559" t="inlineStr">
        <x:is>
          <x:t xml:space="preserve">OPA</x:t>
        </x:is>
      </x:c>
      <x:c r="D110" s="560" t="inlineStr">
        <x:is>
          <x:t xml:space="preserve">Honorable Diputado</x:t>
        </x:is>
      </x:c>
      <x:c r="E110" s="559" t="inlineStr">
        <x:is>
          <x:t xml:space="preserve">VIP</x:t>
        </x:is>
      </x:c>
      <x:c r="F110" s="560" t="inlineStr">
        <x:is>
          <x:t xml:space="preserve">Veloso Ávila, Consuelo</x:t>
        </x:is>
      </x:c>
      <x:c r="G110" s="560" t="inlineStr">
        <x:is>
          <x:t xml:space="preserve">Consuelo</x:t>
        </x:is>
      </x:c>
      <x:c r="H110" s="560" t="inlineStr">
        <x:is>
          <x:t xml:space="preserve">Veloso</x:t>
        </x:is>
      </x:c>
      <x:c r="I110" s="560" t="inlineStr">
        <x:is>
          <x:t xml:space="preserve">Ávila</x:t>
        </x:is>
      </x:c>
      <x:c r="J110" s="566" t="inlineStr">
        <x:is>
          <x:t xml:space="preserve">PENDIENTE</x:t>
        </x:is>
      </x:c>
      <x:c r="K110" s="562" t="inlineStr">
        <x:is>
          <x:t xml:space="preserve">Comisión de Futuro, Ciencia, Tecnología, Conocimiento e Innovación</x:t>
        </x:is>
      </x:c>
      <x:c r="L110" s="563" t="n"/>
    </x:row>
    <x:row r="111" ht="24" customHeight="1">
      <x:c r="A111" s="564" t="n">
        <x:v>110</x:v>
      </x:c>
      <x:c r="B111" s="564" t="n">
        <x:v>110</x:v>
      </x:c>
      <x:c r="C111" s="564" t="inlineStr">
        <x:is>
          <x:t xml:space="preserve">OPA</x:t>
        </x:is>
      </x:c>
      <x:c r="D111" s="565" t="inlineStr">
        <x:is>
          <x:t xml:space="preserve">Honorable Diputado</x:t>
        </x:is>
      </x:c>
      <x:c r="E111" s="564" t="inlineStr">
        <x:is>
          <x:t xml:space="preserve">VIP</x:t>
        </x:is>
      </x:c>
      <x:c r="F111" s="565" t="inlineStr">
        <x:is>
          <x:t xml:space="preserve">Winter Etcheberry, Gonzalo</x:t>
        </x:is>
      </x:c>
      <x:c r="G111" s="565" t="inlineStr">
        <x:is>
          <x:t xml:space="preserve">Gonzalo</x:t>
        </x:is>
      </x:c>
      <x:c r="H111" s="565" t="inlineStr">
        <x:is>
          <x:t xml:space="preserve">Winter</x:t>
        </x:is>
      </x:c>
      <x:c r="I111" s="565" t="inlineStr">
        <x:is>
          <x:t xml:space="preserve">Etcheberry</x:t>
        </x:is>
      </x:c>
      <x:c r="J111" s="566" t="inlineStr">
        <x:is>
          <x:t xml:space="preserve">PENDIENTE</x:t>
        </x:is>
      </x:c>
      <x:c r="K111" s="567" t="inlineStr">
        <x:is>
          <x:t xml:space="preserve">Comisión de Futuro, Ciencia, Tecnología, Conocimiento e Innovación</x:t>
        </x:is>
      </x:c>
      <x:c r="L111" s="568" t="n"/>
    </x:row>
    <x:row r="112" ht="24" customHeight="1">
      <x:c r="A112" s="559" t="n">
        <x:v>111</x:v>
      </x:c>
      <x:c r="B112" s="559" t="n">
        <x:v>111</x:v>
      </x:c>
      <x:c r="C112" s="559" t="inlineStr">
        <x:is>
          <x:t xml:space="preserve">OPA</x:t>
        </x:is>
      </x:c>
      <x:c r="D112" s="560" t="inlineStr">
        <x:is>
          <x:t xml:space="preserve">Honorable Diputado</x:t>
        </x:is>
      </x:c>
      <x:c r="E112" s="559" t="inlineStr">
        <x:is>
          <x:t xml:space="preserve">VIP</x:t>
        </x:is>
      </x:c>
      <x:c r="F112" s="560" t="inlineStr">
        <x:is>
          <x:t xml:space="preserve">Yeomans Araya, Gael</x:t>
        </x:is>
      </x:c>
      <x:c r="G112" s="560" t="inlineStr">
        <x:is>
          <x:t xml:space="preserve">Gael</x:t>
        </x:is>
      </x:c>
      <x:c r="H112" s="560" t="inlineStr">
        <x:is>
          <x:t xml:space="preserve">Yeomans</x:t>
        </x:is>
      </x:c>
      <x:c r="I112" s="560" t="inlineStr">
        <x:is>
          <x:t xml:space="preserve">Araya</x:t>
        </x:is>
      </x:c>
      <x:c r="J112" s="566" t="inlineStr">
        <x:is>
          <x:t xml:space="preserve">PENDIENTE</x:t>
        </x:is>
      </x:c>
      <x:c r="K112" s="562" t="inlineStr">
        <x:is>
          <x:t xml:space="preserve">Comisión de Futuro, Ciencia, Tecnología, Conocimiento e Innovación</x:t>
        </x:is>
      </x:c>
      <x:c r="L112" s="563" t="n"/>
    </x:row>
    <x:row r="113" ht="24" customHeight="1">
      <x:c r="A113" s="564" t="n">
        <x:v>112</x:v>
      </x:c>
      <x:c r="B113" s="564" t="n">
        <x:v>112</x:v>
      </x:c>
      <x:c r="C113" s="564" t="inlineStr">
        <x:is>
          <x:t xml:space="preserve">OPA</x:t>
        </x:is>
      </x:c>
      <x:c r="D113" s="565" t="inlineStr">
        <x:is>
          <x:t xml:space="preserve">Honorable Diputado</x:t>
        </x:is>
      </x:c>
      <x:c r="E113" s="564" t="inlineStr">
        <x:is>
          <x:t xml:space="preserve">VIP</x:t>
        </x:is>
      </x:c>
      <x:c r="F113" s="565" t="inlineStr">
        <x:is>
          <x:t xml:space="preserve">Arroyo Muñoz, Roberto</x:t>
        </x:is>
      </x:c>
      <x:c r="G113" s="565" t="inlineStr">
        <x:is>
          <x:t xml:space="preserve">Roberto</x:t>
        </x:is>
      </x:c>
      <x:c r="H113" s="565" t="inlineStr">
        <x:is>
          <x:t xml:space="preserve">Arroyo</x:t>
        </x:is>
      </x:c>
      <x:c r="I113" s="565" t="inlineStr">
        <x:is>
          <x:t xml:space="preserve">Muñoz</x:t>
        </x:is>
      </x:c>
      <x:c r="J113" s="566" t="inlineStr">
        <x:is>
          <x:t xml:space="preserve">PENDIENTE</x:t>
        </x:is>
      </x:c>
      <x:c r="K113" s="567" t="inlineStr">
        <x:is>
          <x:t xml:space="preserve">Diputado Distrito 20</x:t>
        </x:is>
      </x:c>
      <x:c r="L113" s="568" t="n"/>
    </x:row>
    <x:row r="114" ht="24" customHeight="1">
      <x:c r="A114" s="559" t="n">
        <x:v>113</x:v>
      </x:c>
      <x:c r="B114" s="559" t="n">
        <x:v>113</x:v>
      </x:c>
      <x:c r="C114" s="559" t="inlineStr">
        <x:is>
          <x:t xml:space="preserve">OPA</x:t>
        </x:is>
      </x:c>
      <x:c r="D114" s="560" t="inlineStr">
        <x:is>
          <x:t xml:space="preserve">Honorable Diputado</x:t>
        </x:is>
      </x:c>
      <x:c r="E114" s="559" t="inlineStr">
        <x:is>
          <x:t xml:space="preserve">VIP</x:t>
        </x:is>
      </x:c>
      <x:c r="F114" s="560" t="inlineStr">
        <x:is>
          <x:t xml:space="preserve">Bobadilla Muñoz, Sergio</x:t>
        </x:is>
      </x:c>
      <x:c r="G114" s="560" t="inlineStr">
        <x:is>
          <x:t xml:space="preserve">Sergio</x:t>
        </x:is>
      </x:c>
      <x:c r="H114" s="560" t="inlineStr">
        <x:is>
          <x:t xml:space="preserve">Bobadilla</x:t>
        </x:is>
      </x:c>
      <x:c r="I114" s="560" t="inlineStr">
        <x:is>
          <x:t xml:space="preserve">Muñoz</x:t>
        </x:is>
      </x:c>
      <x:c r="J114" s="561" t="inlineStr">
        <x:is>
          <x:t xml:space="preserve">SI</x:t>
        </x:is>
      </x:c>
      <x:c r="K114" s="562" t="inlineStr">
        <x:is>
          <x:t xml:space="preserve">Diputado Distrito 20</x:t>
        </x:is>
      </x:c>
      <x:c r="L114" s="563" t="n"/>
    </x:row>
    <x:row r="115" ht="24" customHeight="1">
      <x:c r="A115" s="564" t="n">
        <x:v>114</x:v>
      </x:c>
      <x:c r="B115" s="564" t="n">
        <x:v>114</x:v>
      </x:c>
      <x:c r="C115" s="564" t="inlineStr">
        <x:is>
          <x:t xml:space="preserve">OPA</x:t>
        </x:is>
      </x:c>
      <x:c r="D115" s="565" t="inlineStr">
        <x:is>
          <x:t xml:space="preserve">Honorable Diputado</x:t>
        </x:is>
      </x:c>
      <x:c r="E115" s="564" t="inlineStr">
        <x:is>
          <x:t xml:space="preserve">VIP</x:t>
        </x:is>
      </x:c>
      <x:c r="F115" s="565" t="inlineStr">
        <x:is>
          <x:t xml:space="preserve">Charpentier Rajcevich, Paz</x:t>
        </x:is>
      </x:c>
      <x:c r="G115" s="565" t="inlineStr">
        <x:is>
          <x:t xml:space="preserve">Paz</x:t>
        </x:is>
      </x:c>
      <x:c r="H115" s="565" t="inlineStr">
        <x:is>
          <x:t xml:space="preserve">Charpentier</x:t>
        </x:is>
      </x:c>
      <x:c r="I115" s="565" t="inlineStr">
        <x:is>
          <x:t xml:space="preserve">Rajcevich</x:t>
        </x:is>
      </x:c>
      <x:c r="J115" s="566" t="inlineStr">
        <x:is>
          <x:t xml:space="preserve">PENDIENTE</x:t>
        </x:is>
      </x:c>
      <x:c r="K115" s="567" t="inlineStr">
        <x:is>
          <x:t xml:space="preserve">Diputado Distrito 20</x:t>
        </x:is>
      </x:c>
      <x:c r="L115" s="568" t="n"/>
    </x:row>
    <x:row r="116" ht="24" customHeight="1">
      <x:c r="A116" s="559" t="n">
        <x:v>115</x:v>
      </x:c>
      <x:c r="B116" s="559" t="n">
        <x:v>115</x:v>
      </x:c>
      <x:c r="C116" s="559" t="inlineStr">
        <x:is>
          <x:t xml:space="preserve">OPA</x:t>
        </x:is>
      </x:c>
      <x:c r="D116" s="560" t="inlineStr">
        <x:is>
          <x:t xml:space="preserve">Honorable Diputado</x:t>
        </x:is>
      </x:c>
      <x:c r="E116" s="559" t="inlineStr">
        <x:is>
          <x:t xml:space="preserve">VIP</x:t>
        </x:is>
      </x:c>
      <x:c r="F116" s="560" t="inlineStr">
        <x:is>
          <x:t xml:space="preserve">Muñoz González, Francesca</x:t>
        </x:is>
      </x:c>
      <x:c r="G116" s="560" t="inlineStr">
        <x:is>
          <x:t xml:space="preserve">Francesca</x:t>
        </x:is>
      </x:c>
      <x:c r="H116" s="560" t="inlineStr">
        <x:is>
          <x:t xml:space="preserve">Muñoz</x:t>
        </x:is>
      </x:c>
      <x:c r="I116" s="560" t="inlineStr">
        <x:is>
          <x:t xml:space="preserve">González</x:t>
        </x:is>
      </x:c>
      <x:c r="J116" s="561" t="inlineStr">
        <x:is>
          <x:t xml:space="preserve">SI</x:t>
        </x:is>
      </x:c>
      <x:c r="K116" s="562" t="inlineStr">
        <x:is>
          <x:t xml:space="preserve">Diputado Distrito 20</x:t>
        </x:is>
      </x:c>
      <x:c r="L116" s="563" t="n"/>
    </x:row>
    <x:row r="117" ht="24" customHeight="1">
      <x:c r="A117" s="564" t="n">
        <x:v>116</x:v>
      </x:c>
      <x:c r="B117" s="564" t="n">
        <x:v>116</x:v>
      </x:c>
      <x:c r="C117" s="564" t="inlineStr">
        <x:is>
          <x:t xml:space="preserve">OPA</x:t>
        </x:is>
      </x:c>
      <x:c r="D117" s="565" t="inlineStr">
        <x:is>
          <x:t xml:space="preserve">Honorable Diputado</x:t>
        </x:is>
      </x:c>
      <x:c r="E117" s="564" t="inlineStr">
        <x:is>
          <x:t xml:space="preserve">VIP</x:t>
        </x:is>
      </x:c>
      <x:c r="F117" s="565" t="inlineStr">
        <x:is>
          <x:t xml:space="preserve">Ortíz Vera, Álvaro</x:t>
        </x:is>
      </x:c>
      <x:c r="G117" s="565" t="inlineStr">
        <x:is>
          <x:t xml:space="preserve">Álvaro</x:t>
        </x:is>
      </x:c>
      <x:c r="H117" s="565" t="inlineStr">
        <x:is>
          <x:t xml:space="preserve">Ortíz</x:t>
        </x:is>
      </x:c>
      <x:c r="I117" s="565" t="inlineStr">
        <x:is>
          <x:t xml:space="preserve">Vera</x:t>
        </x:is>
      </x:c>
      <x:c r="J117" s="566" t="inlineStr">
        <x:is>
          <x:t xml:space="preserve">PENDIENTE</x:t>
        </x:is>
      </x:c>
      <x:c r="K117" s="567" t="inlineStr">
        <x:is>
          <x:t xml:space="preserve">Diputado Distrito 20</x:t>
        </x:is>
      </x:c>
      <x:c r="L117" s="568" t="n"/>
    </x:row>
    <x:row r="118" ht="24" customHeight="1">
      <x:c r="A118" s="559" t="n">
        <x:v>117</x:v>
      </x:c>
      <x:c r="B118" s="559" t="n">
        <x:v>117</x:v>
      </x:c>
      <x:c r="C118" s="559" t="inlineStr">
        <x:is>
          <x:t xml:space="preserve">OPA</x:t>
        </x:is>
      </x:c>
      <x:c r="D118" s="560" t="inlineStr">
        <x:is>
          <x:t xml:space="preserve">Honorable Diputado</x:t>
        </x:is>
      </x:c>
      <x:c r="E118" s="559" t="inlineStr">
        <x:is>
          <x:t xml:space="preserve">VIP</x:t>
        </x:is>
      </x:c>
      <x:c r="F118" s="560" t="inlineStr">
        <x:is>
          <x:t xml:space="preserve">Pérez Cartes, Marlene</x:t>
        </x:is>
      </x:c>
      <x:c r="G118" s="560" t="inlineStr">
        <x:is>
          <x:t xml:space="preserve">Marlene</x:t>
        </x:is>
      </x:c>
      <x:c r="H118" s="560" t="inlineStr">
        <x:is>
          <x:t xml:space="preserve">Pérez</x:t>
        </x:is>
      </x:c>
      <x:c r="I118" s="560" t="inlineStr">
        <x:is>
          <x:t xml:space="preserve">Cartes</x:t>
        </x:is>
      </x:c>
      <x:c r="J118" s="566" t="inlineStr">
        <x:is>
          <x:t xml:space="preserve">PENDIENTE</x:t>
        </x:is>
      </x:c>
      <x:c r="K118" s="562" t="inlineStr">
        <x:is>
          <x:t xml:space="preserve">Diputado Distrito 20</x:t>
        </x:is>
      </x:c>
      <x:c r="L118" s="563" t="n"/>
    </x:row>
    <x:row r="119" ht="24" customHeight="1">
      <x:c r="A119" s="564" t="n">
        <x:v>118</x:v>
      </x:c>
      <x:c r="B119" s="564" t="n">
        <x:v>118</x:v>
      </x:c>
      <x:c r="C119" s="564" t="inlineStr">
        <x:is>
          <x:t xml:space="preserve">OPA</x:t>
        </x:is>
      </x:c>
      <x:c r="D119" s="565" t="inlineStr">
        <x:is>
          <x:t xml:space="preserve">Honorable Diputado</x:t>
        </x:is>
      </x:c>
      <x:c r="E119" s="564" t="inlineStr">
        <x:is>
          <x:t xml:space="preserve">VIP</x:t>
        </x:is>
      </x:c>
      <x:c r="F119" s="565" t="inlineStr">
        <x:is>
          <x:t xml:space="preserve">Rivas Villalobos, José</x:t>
        </x:is>
      </x:c>
      <x:c r="G119" s="565" t="inlineStr">
        <x:is>
          <x:t xml:space="preserve">José</x:t>
        </x:is>
      </x:c>
      <x:c r="H119" s="565" t="inlineStr">
        <x:is>
          <x:t xml:space="preserve">Rivas</x:t>
        </x:is>
      </x:c>
      <x:c r="I119" s="565" t="inlineStr">
        <x:is>
          <x:t xml:space="preserve">Villalobos</x:t>
        </x:is>
      </x:c>
      <x:c r="J119" s="566" t="inlineStr">
        <x:is>
          <x:t xml:space="preserve">PENDIENTE</x:t>
        </x:is>
      </x:c>
      <x:c r="K119" s="567" t="inlineStr">
        <x:is>
          <x:t xml:space="preserve">Diputado Distrito 20</x:t>
        </x:is>
      </x:c>
      <x:c r="L119" s="568" t="n"/>
    </x:row>
    <x:row r="120" ht="24" customHeight="1">
      <x:c r="A120" s="559" t="n">
        <x:v>119</x:v>
      </x:c>
      <x:c r="B120" s="559" t="n">
        <x:v>119</x:v>
      </x:c>
      <x:c r="C120" s="559" t="inlineStr">
        <x:is>
          <x:t xml:space="preserve">OPA</x:t>
        </x:is>
      </x:c>
      <x:c r="D120" s="560" t="inlineStr">
        <x:is>
          <x:t xml:space="preserve">Honorable Diputado</x:t>
        </x:is>
      </x:c>
      <x:c r="E120" s="559" t="inlineStr">
        <x:is>
          <x:t xml:space="preserve">VIP</x:t>
        </x:is>
      </x:c>
      <x:c r="F120" s="560" t="inlineStr">
        <x:is>
          <x:t xml:space="preserve">Betancurt Delgado, Lilian</x:t>
        </x:is>
      </x:c>
      <x:c r="G120" s="560" t="inlineStr">
        <x:is>
          <x:t xml:space="preserve">Lilian</x:t>
        </x:is>
      </x:c>
      <x:c r="H120" s="560" t="inlineStr">
        <x:is>
          <x:t xml:space="preserve">Betancurt</x:t>
        </x:is>
      </x:c>
      <x:c r="I120" s="560" t="inlineStr">
        <x:is>
          <x:t xml:space="preserve">Delgado</x:t>
        </x:is>
      </x:c>
      <x:c r="J120" s="566" t="inlineStr">
        <x:is>
          <x:t xml:space="preserve">PENDIENTE</x:t>
        </x:is>
      </x:c>
      <x:c r="K120" s="562" t="inlineStr">
        <x:is>
          <x:t xml:space="preserve">Diputado Distrito 21</x:t>
        </x:is>
      </x:c>
      <x:c r="L120" s="563" t="n"/>
    </x:row>
    <x:row r="121" ht="24" customHeight="1">
      <x:c r="A121" s="564" t="n">
        <x:v>120</x:v>
      </x:c>
      <x:c r="B121" s="564" t="n">
        <x:v>120</x:v>
      </x:c>
      <x:c r="C121" s="564" t="inlineStr">
        <x:is>
          <x:t xml:space="preserve">OPA</x:t>
        </x:is>
      </x:c>
      <x:c r="D121" s="565" t="inlineStr">
        <x:is>
          <x:t xml:space="preserve">Honorable Diputado</x:t>
        </x:is>
      </x:c>
      <x:c r="E121" s="564" t="inlineStr">
        <x:is>
          <x:t xml:space="preserve">VIP</x:t>
        </x:is>
      </x:c>
      <x:c r="F121" s="565" t="inlineStr">
        <x:is>
          <x:t xml:space="preserve">Pérez Olea, Joanna</x:t>
        </x:is>
      </x:c>
      <x:c r="G121" s="565" t="inlineStr">
        <x:is>
          <x:t xml:space="preserve">Joanna</x:t>
        </x:is>
      </x:c>
      <x:c r="H121" s="565" t="inlineStr">
        <x:is>
          <x:t xml:space="preserve">Pérez</x:t>
        </x:is>
      </x:c>
      <x:c r="I121" s="565" t="inlineStr">
        <x:is>
          <x:t xml:space="preserve">Olea</x:t>
        </x:is>
      </x:c>
      <x:c r="J121" s="566" t="inlineStr">
        <x:is>
          <x:t xml:space="preserve">PENDIENTE</x:t>
        </x:is>
      </x:c>
      <x:c r="K121" s="567" t="inlineStr">
        <x:is>
          <x:t xml:space="preserve">Diputado Distrito 21</x:t>
        </x:is>
      </x:c>
      <x:c r="L121" s="568" t="n"/>
    </x:row>
    <x:row r="122" ht="24" customHeight="1">
      <x:c r="A122" s="559" t="n">
        <x:v>121</x:v>
      </x:c>
      <x:c r="B122" s="559" t="n">
        <x:v>121</x:v>
      </x:c>
      <x:c r="C122" s="559" t="inlineStr">
        <x:is>
          <x:t xml:space="preserve">OPA</x:t>
        </x:is>
      </x:c>
      <x:c r="D122" s="560" t="inlineStr">
        <x:is>
          <x:t xml:space="preserve">Honorable Diputado</x:t>
        </x:is>
      </x:c>
      <x:c r="E122" s="559" t="inlineStr">
        <x:is>
          <x:t xml:space="preserve">VIP</x:t>
        </x:is>
      </x:c>
      <x:c r="F122" s="560" t="inlineStr">
        <x:is>
          <x:t xml:space="preserve">Pinilla Valencia, Patricio</x:t>
        </x:is>
      </x:c>
      <x:c r="G122" s="560" t="inlineStr">
        <x:is>
          <x:t xml:space="preserve">Patricio</x:t>
        </x:is>
      </x:c>
      <x:c r="H122" s="560" t="inlineStr">
        <x:is>
          <x:t xml:space="preserve">Pinilla</x:t>
        </x:is>
      </x:c>
      <x:c r="I122" s="560" t="inlineStr">
        <x:is>
          <x:t xml:space="preserve">Valencia</x:t>
        </x:is>
      </x:c>
      <x:c r="J122" s="569" t="inlineStr">
        <x:is>
          <x:t xml:space="preserve">NO</x:t>
        </x:is>
      </x:c>
      <x:c r="K122" s="562" t="inlineStr">
        <x:is>
          <x:t xml:space="preserve">Diputado Distrito 21</x:t>
        </x:is>
      </x:c>
      <x:c r="L122" s="563" t="n"/>
    </x:row>
    <x:row r="123" ht="24" customHeight="1">
      <x:c r="A123" s="564" t="n">
        <x:v>122</x:v>
      </x:c>
      <x:c r="B123" s="564" t="n">
        <x:v>122</x:v>
      </x:c>
      <x:c r="C123" s="564" t="inlineStr">
        <x:is>
          <x:t xml:space="preserve">OPA</x:t>
        </x:is>
      </x:c>
      <x:c r="D123" s="565" t="inlineStr">
        <x:is>
          <x:t xml:space="preserve">Honorable Diputado</x:t>
        </x:is>
      </x:c>
      <x:c r="E123" s="564" t="inlineStr">
        <x:is>
          <x:t xml:space="preserve">VIP</x:t>
        </x:is>
      </x:c>
      <x:c r="F123" s="565" t="inlineStr">
        <x:is>
          <x:t xml:space="preserve">Urruticoechea Ríos, Cristóbal</x:t>
        </x:is>
      </x:c>
      <x:c r="G123" s="565" t="inlineStr">
        <x:is>
          <x:t xml:space="preserve">Cristóbal</x:t>
        </x:is>
      </x:c>
      <x:c r="H123" s="565" t="inlineStr">
        <x:is>
          <x:t xml:space="preserve">Urruticoechea</x:t>
        </x:is>
      </x:c>
      <x:c r="I123" s="565" t="inlineStr">
        <x:is>
          <x:t xml:space="preserve">Ríos</x:t>
        </x:is>
      </x:c>
      <x:c r="J123" s="566" t="inlineStr">
        <x:is>
          <x:t xml:space="preserve">PENDIENTE</x:t>
        </x:is>
      </x:c>
      <x:c r="K123" s="567" t="inlineStr">
        <x:is>
          <x:t xml:space="preserve">Diputado Distrito 21</x:t>
        </x:is>
      </x:c>
      <x:c r="L123" s="568" t="n"/>
    </x:row>
    <x:row r="124" ht="24" customHeight="1">
      <x:c r="A124" s="559" t="n">
        <x:v>123</x:v>
      </x:c>
      <x:c r="B124" s="559" t="n">
        <x:v>123</x:v>
      </x:c>
      <x:c r="C124" s="559" t="inlineStr">
        <x:is>
          <x:t xml:space="preserve">OPA</x:t>
        </x:is>
      </x:c>
      <x:c r="D124" s="560" t="inlineStr">
        <x:is>
          <x:t xml:space="preserve">Honorable Diputado</x:t>
        </x:is>
      </x:c>
      <x:c r="E124" s="559" t="inlineStr">
        <x:is>
          <x:t xml:space="preserve">VIP</x:t>
        </x:is>
      </x:c>
      <x:c r="F124" s="560" t="inlineStr">
        <x:is>
          <x:t xml:space="preserve">Weisse Novoa, Flor</x:t>
        </x:is>
      </x:c>
      <x:c r="G124" s="560" t="inlineStr">
        <x:is>
          <x:t xml:space="preserve">Flor</x:t>
        </x:is>
      </x:c>
      <x:c r="H124" s="560" t="inlineStr">
        <x:is>
          <x:t xml:space="preserve">Weisse</x:t>
        </x:is>
      </x:c>
      <x:c r="I124" s="560" t="inlineStr">
        <x:is>
          <x:t xml:space="preserve">Novoa</x:t>
        </x:is>
      </x:c>
      <x:c r="J124" s="566" t="inlineStr">
        <x:is>
          <x:t xml:space="preserve">PENDIENTE</x:t>
        </x:is>
      </x:c>
      <x:c r="K124" s="562" t="inlineStr">
        <x:is>
          <x:t xml:space="preserve">Diputado Distrito 21</x:t>
        </x:is>
      </x:c>
      <x:c r="L124" s="563" t="n"/>
    </x:row>
    <x:row r="125" ht="24" customHeight="1">
      <x:c r="A125" s="564" t="n">
        <x:v>124</x:v>
      </x:c>
      <x:c r="B125" s="564" t="n">
        <x:v>124</x:v>
      </x:c>
      <x:c r="C125" s="564" t="inlineStr">
        <x:is>
          <x:t xml:space="preserve">OPA</x:t>
        </x:is>
      </x:c>
      <x:c r="D125" s="565" t="inlineStr">
        <x:is>
          <x:t xml:space="preserve">Subsecretario</x:t>
        </x:is>
      </x:c>
      <x:c r="E125" s="564" t="inlineStr">
        <x:is>
          <x:t xml:space="preserve">VIP</x:t>
        </x:is>
      </x:c>
      <x:c r="F125" s="565" t="inlineStr">
        <x:is>
          <x:t xml:space="preserve">Torres Espinosa, Patricio</x:t>
        </x:is>
      </x:c>
      <x:c r="G125" s="565" t="inlineStr">
        <x:is>
          <x:t xml:space="preserve">Patricio</x:t>
        </x:is>
      </x:c>
      <x:c r="H125" s="565" t="inlineStr">
        <x:is>
          <x:t xml:space="preserve">Torres</x:t>
        </x:is>
      </x:c>
      <x:c r="I125" s="565" t="inlineStr">
        <x:is>
          <x:t xml:space="preserve">Espinosa</x:t>
        </x:is>
      </x:c>
      <x:c r="J125" s="566" t="inlineStr">
        <x:is>
          <x:t xml:space="preserve">PENDIENTE</x:t>
        </x:is>
      </x:c>
      <x:c r="K125" s="567" t="inlineStr">
        <x:is>
          <x:t xml:space="preserve">Subsecretario de Relaciones Exteriores</x:t>
        </x:is>
      </x:c>
      <x:c r="L125" s="568" t="n"/>
    </x:row>
    <x:row r="126" ht="24" customHeight="1">
      <x:c r="A126" s="559" t="n">
        <x:v>125</x:v>
      </x:c>
      <x:c r="B126" s="559" t="n">
        <x:v>125</x:v>
      </x:c>
      <x:c r="C126" s="559" t="inlineStr">
        <x:is>
          <x:t xml:space="preserve">OPA</x:t>
        </x:is>
      </x:c>
      <x:c r="D126" s="560" t="inlineStr">
        <x:is>
          <x:t xml:space="preserve">Subsecretario</x:t>
        </x:is>
      </x:c>
      <x:c r="E126" s="559" t="inlineStr">
        <x:is>
          <x:t xml:space="preserve">VIP</x:t>
        </x:is>
      </x:c>
      <x:c r="F126" s="560" t="inlineStr">
        <x:is>
          <x:t xml:space="preserve">Álvarez Aguirre, Rodrigo</x:t>
        </x:is>
      </x:c>
      <x:c r="G126" s="560" t="inlineStr">
        <x:is>
          <x:t xml:space="preserve">Rodrigo</x:t>
        </x:is>
      </x:c>
      <x:c r="H126" s="560" t="inlineStr">
        <x:is>
          <x:t xml:space="preserve">Álvarez</x:t>
        </x:is>
      </x:c>
      <x:c r="I126" s="560" t="inlineStr">
        <x:is>
          <x:t xml:space="preserve">Aguirre</x:t>
        </x:is>
      </x:c>
      <x:c r="J126" s="561" t="inlineStr">
        <x:is>
          <x:t xml:space="preserve">SI</x:t>
        </x:is>
      </x:c>
      <x:c r="K126" s="562" t="inlineStr">
        <x:is>
          <x:t xml:space="preserve">Subsecretario de Defensa</x:t>
        </x:is>
      </x:c>
      <x:c r="L126" s="563" t="n"/>
    </x:row>
    <x:row r="127" ht="24" customHeight="1">
      <x:c r="A127" s="564" t="n">
        <x:v>126</x:v>
      </x:c>
      <x:c r="B127" s="564" t="n">
        <x:v>126</x:v>
      </x:c>
      <x:c r="C127" s="564" t="inlineStr">
        <x:is>
          <x:t xml:space="preserve">OPA</x:t>
        </x:is>
      </x:c>
      <x:c r="D127" s="565" t="inlineStr">
        <x:is>
          <x:t xml:space="preserve">Subsecretario</x:t>
        </x:is>
      </x:c>
      <x:c r="E127" s="564" t="inlineStr">
        <x:is>
          <x:t xml:space="preserve">VIP</x:t>
        </x:is>
      </x:c>
      <x:c r="F127" s="565" t="inlineStr">
        <x:is>
          <x:t xml:space="preserve">Bolívar Romero, Christian</x:t>
        </x:is>
      </x:c>
      <x:c r="G127" s="565" t="inlineStr">
        <x:is>
          <x:t xml:space="preserve">Christian</x:t>
        </x:is>
      </x:c>
      <x:c r="H127" s="565" t="inlineStr">
        <x:is>
          <x:t xml:space="preserve">Bolívar</x:t>
        </x:is>
      </x:c>
      <x:c r="I127" s="565" t="inlineStr">
        <x:is>
          <x:t xml:space="preserve">Romero</x:t>
        </x:is>
      </x:c>
      <x:c r="J127" s="561" t="inlineStr">
        <x:is>
          <x:t xml:space="preserve">SI</x:t>
        </x:is>
      </x:c>
      <x:c r="K127" s="567" t="inlineStr">
        <x:is>
          <x:t xml:space="preserve">*Subsecretario de las Fuerzas Armadas</x:t>
        </x:is>
      </x:c>
      <x:c r="L127" s="568" t="n"/>
    </x:row>
    <x:row r="128" s="1" customFormat="1" ht="24" customHeight="1">
      <x:c r="A128" s="559" t="n">
        <x:v>127</x:v>
      </x:c>
      <x:c r="B128" s="559" t="n">
        <x:v>127</x:v>
      </x:c>
      <x:c r="C128" s="559" t="inlineStr">
        <x:is>
          <x:t xml:space="preserve">OPA</x:t>
        </x:is>
      </x:c>
      <x:c r="D128" s="560" t="inlineStr">
        <x:is>
          <x:t xml:space="preserve">Subsecretario</x:t>
        </x:is>
      </x:c>
      <x:c r="E128" s="559" t="inlineStr">
        <x:is>
          <x:t xml:space="preserve">VIP</x:t>
        </x:is>
      </x:c>
      <x:c r="F128" s="560" t="inlineStr">
        <x:is>
          <x:t xml:space="preserve">Rodríguez Oyarzún, Juan Pablo</x:t>
        </x:is>
      </x:c>
      <x:c r="G128" s="560" t="inlineStr">
        <x:is>
          <x:t xml:space="preserve">Juan Pablo</x:t>
        </x:is>
      </x:c>
      <x:c r="H128" s="560" t="inlineStr">
        <x:is>
          <x:t xml:space="preserve">Rodríguez</x:t>
        </x:is>
      </x:c>
      <x:c r="I128" s="560" t="inlineStr">
        <x:is>
          <x:t xml:space="preserve">Oyarzún</x:t>
        </x:is>
      </x:c>
      <x:c r="J128" s="566" t="inlineStr">
        <x:is>
          <x:t xml:space="preserve">PENDIENTE</x:t>
        </x:is>
      </x:c>
      <x:c r="K128" s="562" t="inlineStr">
        <x:is>
          <x:t xml:space="preserve">Subsecretario de Hacienda</x:t>
        </x:is>
      </x:c>
      <x:c r="L128" s="563" t="n"/>
    </x:row>
    <x:row r="129" ht="24" customHeight="1">
      <x:c r="A129" s="564" t="n">
        <x:v>128</x:v>
      </x:c>
      <x:c r="B129" s="564" t="n">
        <x:v>128</x:v>
      </x:c>
      <x:c r="C129" s="564" t="inlineStr">
        <x:is>
          <x:t xml:space="preserve">OPA</x:t>
        </x:is>
      </x:c>
      <x:c r="D129" s="565" t="inlineStr">
        <x:is>
          <x:t xml:space="preserve">Subsecretario</x:t>
        </x:is>
      </x:c>
      <x:c r="E129" s="564" t="inlineStr">
        <x:is>
          <x:t xml:space="preserve">VIP</x:t>
        </x:is>
      </x:c>
      <x:c r="F129" s="565" t="inlineStr">
        <x:is>
          <x:t xml:space="preserve">Franz Koehler, Karl</x:t>
        </x:is>
      </x:c>
      <x:c r="G129" s="565" t="inlineStr">
        <x:is>
          <x:t xml:space="preserve">Karl</x:t>
        </x:is>
      </x:c>
      <x:c r="H129" s="565" t="inlineStr">
        <x:is>
          <x:t xml:space="preserve">Franz</x:t>
        </x:is>
      </x:c>
      <x:c r="I129" s="565" t="inlineStr">
        <x:is>
          <x:t xml:space="preserve">Koehler</x:t>
        </x:is>
      </x:c>
      <x:c r="J129" s="569" t="inlineStr">
        <x:is>
          <x:t xml:space="preserve">NO</x:t>
        </x:is>
      </x:c>
      <x:c r="K129" s="567" t="inlineStr">
        <x:is>
          <x:t xml:space="preserve">Subsecretario de Economía y Empresas de Menor Tamaño</x:t>
        </x:is>
      </x:c>
      <x:c r="L129" s="568" t="n"/>
    </x:row>
    <x:row r="130" ht="24" customHeight="1">
      <x:c r="A130" s="559" t="n">
        <x:v>129</x:v>
      </x:c>
      <x:c r="B130" s="559" t="n">
        <x:v>129</x:v>
      </x:c>
      <x:c r="C130" s="559" t="inlineStr">
        <x:is>
          <x:t xml:space="preserve">OPA</x:t>
        </x:is>
      </x:c>
      <x:c r="D130" s="560" t="inlineStr">
        <x:is>
          <x:t xml:space="preserve">Subsecretario</x:t>
        </x:is>
      </x:c>
      <x:c r="E130" s="559" t="inlineStr">
        <x:is>
          <x:t xml:space="preserve">VIP</x:t>
        </x:is>
      </x:c>
      <x:c r="F130" s="560" t="inlineStr">
        <x:is>
          <x:t xml:space="preserve">Urrutia Silva, Osvaldo</x:t>
        </x:is>
      </x:c>
      <x:c r="G130" s="560" t="inlineStr">
        <x:is>
          <x:t xml:space="preserve">Osvaldo</x:t>
        </x:is>
      </x:c>
      <x:c r="H130" s="560" t="inlineStr">
        <x:is>
          <x:t xml:space="preserve">Urrutia</x:t>
        </x:is>
      </x:c>
      <x:c r="I130" s="560" t="inlineStr">
        <x:is>
          <x:t xml:space="preserve">Silva</x:t>
        </x:is>
      </x:c>
      <x:c r="J130" s="569" t="inlineStr">
        <x:is>
          <x:t xml:space="preserve">NO</x:t>
        </x:is>
      </x:c>
      <x:c r="K130" s="562" t="inlineStr">
        <x:is>
          <x:t xml:space="preserve">Subsecretario de Pesca y Acuicultura</x:t>
        </x:is>
      </x:c>
      <x:c r="L130" s="563" t="n"/>
    </x:row>
    <x:row r="131" ht="24" customHeight="1">
      <x:c r="A131" s="564" t="n">
        <x:v>130</x:v>
      </x:c>
      <x:c r="B131" s="564" t="n">
        <x:v>130</x:v>
      </x:c>
      <x:c r="C131" s="564" t="inlineStr">
        <x:is>
          <x:t xml:space="preserve">OPA</x:t>
        </x:is>
      </x:c>
      <x:c r="D131" s="565" t="inlineStr">
        <x:is>
          <x:t xml:space="preserve">Subsecretario</x:t>
        </x:is>
      </x:c>
      <x:c r="E131" s="564" t="inlineStr">
        <x:is>
          <x:t xml:space="preserve">VIP</x:t>
        </x:is>
      </x:c>
      <x:c r="F131" s="565" t="inlineStr">
        <x:is>
          <x:t xml:space="preserve">Araos Bralic, Rafael</x:t>
        </x:is>
      </x:c>
      <x:c r="G131" s="565" t="inlineStr">
        <x:is>
          <x:t xml:space="preserve">Rafael</x:t>
        </x:is>
      </x:c>
      <x:c r="H131" s="565" t="inlineStr">
        <x:is>
          <x:t xml:space="preserve">Araos</x:t>
        </x:is>
      </x:c>
      <x:c r="I131" s="565" t="inlineStr">
        <x:is>
          <x:t xml:space="preserve">Bralic</x:t>
        </x:is>
      </x:c>
      <x:c r="J131" s="566" t="inlineStr">
        <x:is>
          <x:t xml:space="preserve">PENDIENTE</x:t>
        </x:is>
      </x:c>
      <x:c r="K131" s="567" t="inlineStr">
        <x:is>
          <x:t xml:space="preserve">Subsecretaria de Ciencia, Tecnología, Conocimiento e Innovación</x:t>
        </x:is>
      </x:c>
      <x:c r="L131" s="568" t="n"/>
    </x:row>
    <x:row r="132" ht="24" customHeight="1">
      <x:c r="A132" s="559" t="n">
        <x:v>131</x:v>
      </x:c>
      <x:c r="B132" s="559" t="n">
        <x:v>131</x:v>
      </x:c>
      <x:c r="C132" s="559" t="inlineStr">
        <x:is>
          <x:t xml:space="preserve">OPA</x:t>
        </x:is>
      </x:c>
      <x:c r="D132" s="560" t="inlineStr">
        <x:is>
          <x:t xml:space="preserve">Vicealmirante</x:t>
        </x:is>
      </x:c>
      <x:c r="E132" s="559" t="inlineStr">
        <x:is>
          <x:t xml:space="preserve">VIP</x:t>
        </x:is>
      </x:c>
      <x:c r="F132" s="560" t="inlineStr">
        <x:is>
          <x:t xml:space="preserve">Cacho Morán, Julio</x:t>
        </x:is>
      </x:c>
      <x:c r="G132" s="560" t="inlineStr">
        <x:is>
          <x:t xml:space="preserve">Julio</x:t>
        </x:is>
      </x:c>
      <x:c r="H132" s="560" t="inlineStr">
        <x:is>
          <x:t xml:space="preserve">Cacho</x:t>
        </x:is>
      </x:c>
      <x:c r="I132" s="560" t="inlineStr">
        <x:is>
          <x:t xml:space="preserve">Morán</x:t>
        </x:is>
      </x:c>
      <x:c r="J132" s="561" t="inlineStr">
        <x:is>
          <x:t xml:space="preserve">SI</x:t>
        </x:is>
      </x:c>
      <x:c r="K132" s="562" t="inlineStr">
        <x:is>
          <x:t xml:space="preserve">*Jefe del Estado Mayor de la Armada de Perú</x:t>
        </x:is>
      </x:c>
      <x:c r="L132" s="563" t="n"/>
    </x:row>
    <x:row r="133" ht="24" customHeight="1">
      <x:c r="A133" s="564" t="n">
        <x:v>132</x:v>
      </x:c>
      <x:c r="B133" s="564" t="n">
        <x:v>132</x:v>
      </x:c>
      <x:c r="C133" s="564" t="inlineStr">
        <x:is>
          <x:t xml:space="preserve">OPA</x:t>
        </x:is>
      </x:c>
      <x:c r="D133" s="565" t="inlineStr">
        <x:is>
          <x:t xml:space="preserve">Subsecretario</x:t>
        </x:is>
      </x:c>
      <x:c r="E133" s="564" t="inlineStr">
        <x:is>
          <x:t xml:space="preserve">VIP</x:t>
        </x:is>
      </x:c>
      <x:c r="F133" s="565" t="inlineStr">
        <x:is>
          <x:t xml:space="preserve">De la Maza Riquelme, Cristián</x:t>
        </x:is>
      </x:c>
      <x:c r="G133" s="565" t="inlineStr">
        <x:is>
          <x:t xml:space="preserve">Cristián</x:t>
        </x:is>
      </x:c>
      <x:c r="H133" s="565" t="inlineStr">
        <x:is>
          <x:t xml:space="preserve">De la Maza</x:t>
        </x:is>
      </x:c>
      <x:c r="I133" s="565" t="inlineStr">
        <x:is>
          <x:t xml:space="preserve">Riquelme</x:t>
        </x:is>
      </x:c>
      <x:c r="J133" s="569" t="inlineStr">
        <x:is>
          <x:t xml:space="preserve">NO</x:t>
        </x:is>
      </x:c>
      <x:c r="K133" s="567" t="inlineStr">
        <x:is>
          <x:t xml:space="preserve">Ex Subsecretario de Defensa</x:t>
        </x:is>
      </x:c>
      <x:c r="L133" s="568" t="n"/>
    </x:row>
    <x:row r="134" ht="24" customHeight="1">
      <x:c r="A134" s="559" t="n">
        <x:v>133</x:v>
      </x:c>
      <x:c r="B134" s="559" t="n">
        <x:v>133</x:v>
      </x:c>
      <x:c r="C134" s="559" t="inlineStr">
        <x:is>
          <x:t xml:space="preserve">OPA</x:t>
        </x:is>
      </x:c>
      <x:c r="D134" s="560" t="inlineStr">
        <x:is>
          <x:t xml:space="preserve">Vicealmirante</x:t>
        </x:is>
      </x:c>
      <x:c r="E134" s="559" t="inlineStr">
        <x:is>
          <x:t xml:space="preserve">LATERAL</x:t>
        </x:is>
      </x:c>
      <x:c r="F134" s="560" t="inlineStr">
        <x:is>
          <x:t xml:space="preserve">Navajas Santini, Ramiro</x:t>
        </x:is>
      </x:c>
      <x:c r="G134" s="560" t="inlineStr">
        <x:is>
          <x:t xml:space="preserve">Ramiro</x:t>
        </x:is>
      </x:c>
      <x:c r="H134" s="560" t="inlineStr">
        <x:is>
          <x:t xml:space="preserve">Navajas</x:t>
        </x:is>
      </x:c>
      <x:c r="I134" s="560" t="inlineStr">
        <x:is>
          <x:t xml:space="preserve">Santini</x:t>
        </x:is>
      </x:c>
      <x:c r="J134" s="561" t="inlineStr">
        <x:is>
          <x:t xml:space="preserve">SI</x:t>
        </x:is>
      </x:c>
      <x:c r="K134" s="562" t="inlineStr">
        <x:is>
          <x:t xml:space="preserve">DTS</x:t>
        </x:is>
      </x:c>
      <x:c r="L134" s="563" t="n"/>
    </x:row>
    <x:row r="135" s="25" customFormat="1" ht="24" customHeight="1">
      <x:c r="A135" s="564" t="n">
        <x:v>134</x:v>
      </x:c>
      <x:c r="B135" s="564" t="n">
        <x:v>134</x:v>
      </x:c>
      <x:c r="C135" s="564" t="inlineStr">
        <x:is>
          <x:t xml:space="preserve">OPA</x:t>
        </x:is>
      </x:c>
      <x:c r="D135" s="565" t="n"/>
      <x:c r="E135" s="564" t="inlineStr">
        <x:is>
          <x:t xml:space="preserve">VIP</x:t>
        </x:is>
      </x:c>
      <x:c r="F135" s="565" t="inlineStr">
        <x:is>
          <x:t xml:space="preserve">Ugarte Millán, Catalina</x:t>
        </x:is>
      </x:c>
      <x:c r="G135" s="565" t="inlineStr">
        <x:is>
          <x:t xml:space="preserve">Catalina</x:t>
        </x:is>
      </x:c>
      <x:c r="H135" s="565" t="inlineStr">
        <x:is>
          <x:t xml:space="preserve">Ugarte</x:t>
        </x:is>
      </x:c>
      <x:c r="I135" s="565" t="inlineStr">
        <x:is>
          <x:t xml:space="preserve">Millán</x:t>
        </x:is>
      </x:c>
      <x:c r="J135" s="566" t="inlineStr">
        <x:is>
          <x:t xml:space="preserve">PENDIENTE</x:t>
        </x:is>
      </x:c>
      <x:c r="K135" s="567" t="inlineStr">
        <x:is>
          <x:t xml:space="preserve">Jefe Gabinete Precidencial</x:t>
        </x:is>
      </x:c>
      <x:c r="L135" s="568" t="n"/>
    </x:row>
    <x:row r="136" ht="24" customHeight="1">
      <x:c r="A136" s="559" t="n">
        <x:v>135</x:v>
      </x:c>
      <x:c r="B136" s="559" t="n">
        <x:v>135</x:v>
      </x:c>
      <x:c r="C136" s="559" t="inlineStr">
        <x:is>
          <x:t xml:space="preserve">OPA</x:t>
        </x:is>
      </x:c>
      <x:c r="D136" s="560" t="n"/>
      <x:c r="E136" s="559" t="inlineStr">
        <x:is>
          <x:t xml:space="preserve">VIP</x:t>
        </x:is>
      </x:c>
      <x:c r="F136" s="560" t="inlineStr">
        <x:is>
          <x:t xml:space="preserve">Mujica Castro, José Ignacio</x:t>
        </x:is>
      </x:c>
      <x:c r="G136" s="560" t="inlineStr">
        <x:is>
          <x:t xml:space="preserve">José Ignacio</x:t>
        </x:is>
      </x:c>
      <x:c r="H136" s="560" t="inlineStr">
        <x:is>
          <x:t xml:space="preserve">Mujica</x:t>
        </x:is>
      </x:c>
      <x:c r="I136" s="560" t="inlineStr">
        <x:is>
          <x:t xml:space="preserve">Castro</x:t>
        </x:is>
      </x:c>
      <x:c r="J136" s="566" t="inlineStr">
        <x:is>
          <x:t xml:space="preserve">PENDIENTE</x:t>
        </x:is>
      </x:c>
      <x:c r="K136" s="562" t="inlineStr">
        <x:is>
          <x:t xml:space="preserve">Vicepresidente Corfo</x:t>
        </x:is>
      </x:c>
      <x:c r="L136" s="563" t="n"/>
    </x:row>
    <x:row r="137" ht="24" customHeight="1">
      <x:c r="A137" s="564" t="n">
        <x:v>136</x:v>
      </x:c>
      <x:c r="B137" s="564" t="n">
        <x:v>136</x:v>
      </x:c>
      <x:c r="C137" s="564" t="inlineStr">
        <x:is>
          <x:t xml:space="preserve">OPA</x:t>
        </x:is>
      </x:c>
      <x:c r="D137" s="565" t="inlineStr">
        <x:is>
          <x:t xml:space="preserve">Señor</x:t>
        </x:is>
      </x:c>
      <x:c r="E137" s="564" t="inlineStr">
        <x:is>
          <x:t xml:space="preserve">VIP</x:t>
        </x:is>
      </x:c>
      <x:c r="F137" s="565" t="inlineStr">
        <x:is>
          <x:t xml:space="preserve">Zapata González, Elizabeth</x:t>
        </x:is>
      </x:c>
      <x:c r="G137" s="565" t="inlineStr">
        <x:is>
          <x:t xml:space="preserve">Elizabeth</x:t>
        </x:is>
      </x:c>
      <x:c r="H137" s="565" t="inlineStr">
        <x:is>
          <x:t xml:space="preserve">Zapata</x:t>
        </x:is>
      </x:c>
      <x:c r="I137" s="565" t="inlineStr">
        <x:is>
          <x:t xml:space="preserve">González</x:t>
        </x:is>
      </x:c>
      <x:c r="J137" s="566" t="inlineStr">
        <x:is>
          <x:t xml:space="preserve">PENDIENTE</x:t>
        </x:is>
      </x:c>
      <x:c r="K137" s="567" t="inlineStr">
        <x:is>
          <x:t xml:space="preserve">Directora Desarrollo Tecnológico Corfo y Directora Ejecutiva Comité de Construcción Naval</x:t>
        </x:is>
      </x:c>
      <x:c r="L137" s="568" t="n"/>
    </x:row>
    <x:row r="138" s="1" customFormat="1" ht="24" customHeight="1">
      <x:c r="A138" s="559" t="n">
        <x:v>137</x:v>
      </x:c>
      <x:c r="B138" s="559" t="n">
        <x:v>137</x:v>
      </x:c>
      <x:c r="C138" s="559" t="inlineStr">
        <x:is>
          <x:t xml:space="preserve">OPA</x:t>
        </x:is>
      </x:c>
      <x:c r="D138" s="560" t="n"/>
      <x:c r="E138" s="559" t="inlineStr">
        <x:is>
          <x:t xml:space="preserve">VIP</x:t>
        </x:is>
      </x:c>
      <x:c r="F138" s="560" t="inlineStr">
        <x:is>
          <x:t xml:space="preserve">Browne Hurtado, Santiago</x:t>
        </x:is>
      </x:c>
      <x:c r="G138" s="560" t="inlineStr">
        <x:is>
          <x:t xml:space="preserve">Santiago</x:t>
        </x:is>
      </x:c>
      <x:c r="H138" s="560" t="inlineStr">
        <x:is>
          <x:t xml:space="preserve">Browne</x:t>
        </x:is>
      </x:c>
      <x:c r="I138" s="560" t="inlineStr">
        <x:is>
          <x:t xml:space="preserve">Hurtado</x:t>
        </x:is>
      </x:c>
      <x:c r="J138" s="561" t="inlineStr">
        <x:is>
          <x:t xml:space="preserve">SI</x:t>
        </x:is>
      </x:c>
      <x:c r="K138" s="562" t="inlineStr">
        <x:is>
          <x:t xml:space="preserve">Gerente de Asuntos Estratégicos (s) de Corfo</x:t>
        </x:is>
      </x:c>
      <x:c r="L138" s="563" t="n"/>
    </x:row>
    <x:row r="139" ht="24" customHeight="1">
      <x:c r="A139" s="564" t="n">
        <x:v>138</x:v>
      </x:c>
      <x:c r="B139" s="564" t="n">
        <x:v>138</x:v>
      </x:c>
      <x:c r="C139" s="564" t="inlineStr">
        <x:is>
          <x:t xml:space="preserve">OPA</x:t>
        </x:is>
      </x:c>
      <x:c r="D139" s="565" t="n"/>
      <x:c r="E139" s="564" t="inlineStr">
        <x:is>
          <x:t xml:space="preserve">VIP</x:t>
        </x:is>
      </x:c>
      <x:c r="F139" s="565" t="inlineStr">
        <x:is>
          <x:t xml:space="preserve">Bustos, Óscar</x:t>
        </x:is>
      </x:c>
      <x:c r="G139" s="565" t="inlineStr">
        <x:is>
          <x:t xml:space="preserve">Óscar</x:t>
        </x:is>
      </x:c>
      <x:c r="H139" s="565" t="inlineStr">
        <x:is>
          <x:t xml:space="preserve">Bustos</x:t>
        </x:is>
      </x:c>
      <x:c r="I139" s="565" t="n"/>
      <x:c r="J139" s="569" t="inlineStr">
        <x:is>
          <x:t xml:space="preserve">NO</x:t>
        </x:is>
      </x:c>
      <x:c r="K139" s="567" t="inlineStr">
        <x:is>
          <x:t xml:space="preserve">Jefe División de Desarrollo Tecnológico e Industria Consejo Directivo de Construcción Naval</x:t>
        </x:is>
      </x:c>
      <x:c r="L139" s="568" t="n"/>
    </x:row>
    <x:row r="140" s="1" customFormat="1" ht="24" customHeight="1">
      <x:c r="A140" s="559" t="n">
        <x:v>139</x:v>
      </x:c>
      <x:c r="B140" s="559" t="n">
        <x:v>139</x:v>
      </x:c>
      <x:c r="C140" s="559" t="inlineStr">
        <x:is>
          <x:t xml:space="preserve">OPA</x:t>
        </x:is>
      </x:c>
      <x:c r="D140" s="560" t="n"/>
      <x:c r="E140" s="559" t="inlineStr">
        <x:is>
          <x:t xml:space="preserve">VIP</x:t>
        </x:is>
      </x:c>
      <x:c r="F140" s="560" t="inlineStr">
        <x:is>
          <x:t xml:space="preserve">Carrasco, Patricio</x:t>
        </x:is>
      </x:c>
      <x:c r="G140" s="560" t="inlineStr">
        <x:is>
          <x:t xml:space="preserve">Patricio</x:t>
        </x:is>
      </x:c>
      <x:c r="H140" s="560" t="inlineStr">
        <x:is>
          <x:t xml:space="preserve">Carrasco</x:t>
        </x:is>
      </x:c>
      <x:c r="I140" s="560" t="inlineStr">
        <x:is>
          <x:t xml:space="preserve">Alvarez</x:t>
        </x:is>
      </x:c>
      <x:c r="J140" s="569" t="inlineStr">
        <x:is>
          <x:t xml:space="preserve">NO</x:t>
        </x:is>
      </x:c>
      <x:c r="K140" s="562" t="inlineStr">
        <x:is>
          <x:t xml:space="preserve">Jefe Depto. de Investigación Desarrollo e Innovación Consejo Directivo de Construcción Naval</x:t>
        </x:is>
      </x:c>
      <x:c r="L140" s="563" t="n"/>
    </x:row>
    <x:row r="141" s="1" customFormat="1" ht="24" customHeight="1">
      <x:c r="A141" s="564" t="n">
        <x:v>140</x:v>
      </x:c>
      <x:c r="B141" s="564" t="n">
        <x:v>140</x:v>
      </x:c>
      <x:c r="C141" s="564" t="inlineStr">
        <x:is>
          <x:t xml:space="preserve">OPA</x:t>
        </x:is>
      </x:c>
      <x:c r="D141" s="565" t="n"/>
      <x:c r="E141" s="564" t="inlineStr">
        <x:is>
          <x:t xml:space="preserve">VIP</x:t>
        </x:is>
      </x:c>
      <x:c r="F141" s="565" t="inlineStr">
        <x:is>
          <x:t xml:space="preserve">Coronado, Carla</x:t>
        </x:is>
      </x:c>
      <x:c r="G141" s="565" t="inlineStr">
        <x:is>
          <x:t xml:space="preserve">Carla</x:t>
        </x:is>
      </x:c>
      <x:c r="H141" s="565" t="inlineStr">
        <x:is>
          <x:t xml:space="preserve">Coronado</x:t>
        </x:is>
      </x:c>
      <x:c r="I141" s="565" t="n"/>
      <x:c r="J141" s="566" t="inlineStr">
        <x:is>
          <x:t xml:space="preserve">PENDIENTE</x:t>
        </x:is>
      </x:c>
      <x:c r="K141" s="567" t="inlineStr">
        <x:is>
          <x:t xml:space="preserve">Asesora Ministerio Consejo Directivo de Construcción Naval</x:t>
        </x:is>
      </x:c>
      <x:c r="L141" s="568" t="n"/>
    </x:row>
    <x:row r="142" ht="24" customHeight="1">
      <x:c r="A142" s="559" t="n">
        <x:v>141</x:v>
      </x:c>
      <x:c r="B142" s="559" t="n">
        <x:v>141</x:v>
      </x:c>
      <x:c r="C142" s="559" t="inlineStr">
        <x:is>
          <x:t xml:space="preserve">OPA</x:t>
        </x:is>
      </x:c>
      <x:c r="D142" s="560" t="n"/>
      <x:c r="E142" s="559" t="inlineStr">
        <x:is>
          <x:t xml:space="preserve">VIP</x:t>
        </x:is>
      </x:c>
      <x:c r="F142" s="560" t="inlineStr">
        <x:is>
          <x:t xml:space="preserve">Hentzschel, Fernando</x:t>
        </x:is>
      </x:c>
      <x:c r="G142" s="560" t="inlineStr">
        <x:is>
          <x:t xml:space="preserve">Fernando</x:t>
        </x:is>
      </x:c>
      <x:c r="H142" s="560" t="inlineStr">
        <x:is>
          <x:t xml:space="preserve">Hentzschel</x:t>
        </x:is>
      </x:c>
      <x:c r="I142" s="560" t="n"/>
      <x:c r="J142" s="566" t="inlineStr">
        <x:is>
          <x:t xml:space="preserve">PENDIENTE</x:t>
        </x:is>
      </x:c>
      <x:c r="K142" s="562" t="inlineStr">
        <x:is>
          <x:t xml:space="preserve">Gerente de Capacidades Tecnológicas Consejo Directivo de Construcción Naval</x:t>
        </x:is>
      </x:c>
      <x:c r="L142" s="563" t="n"/>
    </x:row>
    <x:row r="143" ht="24" customHeight="1">
      <x:c r="A143" s="564" t="n">
        <x:v>142</x:v>
      </x:c>
      <x:c r="B143" s="564" t="n">
        <x:v>142</x:v>
      </x:c>
      <x:c r="C143" s="564" t="inlineStr">
        <x:is>
          <x:t xml:space="preserve">OPA</x:t>
        </x:is>
      </x:c>
      <x:c r="D143" s="565" t="n"/>
      <x:c r="E143" s="564" t="inlineStr">
        <x:is>
          <x:t xml:space="preserve">VIP</x:t>
        </x:is>
      </x:c>
      <x:c r="F143" s="565" t="inlineStr">
        <x:is>
          <x:t xml:space="preserve">Von Appen, Richard</x:t>
        </x:is>
      </x:c>
      <x:c r="G143" s="565" t="inlineStr">
        <x:is>
          <x:t xml:space="preserve">Richard</x:t>
        </x:is>
      </x:c>
      <x:c r="H143" s="565" t="inlineStr">
        <x:is>
          <x:t xml:space="preserve">Von Appen</x:t>
        </x:is>
      </x:c>
      <x:c r="I143" s="565" t="inlineStr">
        <x:is>
          <x:t xml:space="preserve">Lahres</x:t>
        </x:is>
      </x:c>
      <x:c r="J143" s="566" t="inlineStr">
        <x:is>
          <x:t xml:space="preserve">PENDIENTE</x:t>
        </x:is>
      </x:c>
      <x:c r="K143" s="567" t="inlineStr">
        <x:is>
          <x:t xml:space="preserve">Presidente Ultramar</x:t>
        </x:is>
      </x:c>
      <x:c r="L143" s="568" t="n"/>
    </x:row>
    <x:row r="144" ht="24" customHeight="1">
      <x:c r="A144" s="559" t="n">
        <x:v>143</x:v>
      </x:c>
      <x:c r="B144" s="559" t="n">
        <x:v>143</x:v>
      </x:c>
      <x:c r="C144" s="559" t="inlineStr">
        <x:is>
          <x:t xml:space="preserve">OPA</x:t>
        </x:is>
      </x:c>
      <x:c r="D144" s="560" t="n"/>
      <x:c r="E144" s="559" t="inlineStr">
        <x:is>
          <x:t xml:space="preserve">VIP</x:t>
        </x:is>
      </x:c>
      <x:c r="F144" s="560" t="inlineStr">
        <x:is>
          <x:t xml:space="preserve">Fernández Ruiz, Ignacio</x:t>
        </x:is>
      </x:c>
      <x:c r="G144" s="560" t="inlineStr">
        <x:is>
          <x:t xml:space="preserve">Ignacio</x:t>
        </x:is>
      </x:c>
      <x:c r="H144" s="560" t="inlineStr">
        <x:is>
          <x:t xml:space="preserve">Fernández</x:t>
        </x:is>
      </x:c>
      <x:c r="I144" s="560" t="inlineStr">
        <x:is>
          <x:t xml:space="preserve">Ruiz</x:t>
        </x:is>
      </x:c>
      <x:c r="J144" s="566" t="inlineStr">
        <x:is>
          <x:t xml:space="preserve">PENDIENTE</x:t>
        </x:is>
      </x:c>
      <x:c r="K144" s="562" t="inlineStr">
        <x:is>
          <x:t xml:space="preserve">Directror General de Prochile</x:t>
        </x:is>
      </x:c>
      <x:c r="L144" s="563" t="n"/>
    </x:row>
    <x:row r="145" ht="24" customHeight="1">
      <x:c r="A145" s="564" t="n">
        <x:v>144</x:v>
      </x:c>
      <x:c r="B145" s="564" t="n">
        <x:v>144</x:v>
      </x:c>
      <x:c r="C145" s="564" t="inlineStr">
        <x:is>
          <x:t xml:space="preserve">OPA</x:t>
        </x:is>
      </x:c>
      <x:c r="D145" s="565" t="inlineStr">
        <x:is>
          <x:t xml:space="preserve">Señor</x:t>
        </x:is>
      </x:c>
      <x:c r="E145" s="564" t="inlineStr">
        <x:is>
          <x:t xml:space="preserve">VIP</x:t>
        </x:is>
      </x:c>
      <x:c r="F145" s="565" t="inlineStr">
        <x:is>
          <x:t xml:space="preserve">Dettloff Beros, Carlos</x:t>
        </x:is>
      </x:c>
      <x:c r="G145" s="565" t="inlineStr">
        <x:is>
          <x:t xml:space="preserve">Carlos</x:t>
        </x:is>
      </x:c>
      <x:c r="H145" s="565" t="inlineStr">
        <x:is>
          <x:t xml:space="preserve">Dettloff</x:t>
        </x:is>
      </x:c>
      <x:c r="I145" s="565" t="inlineStr">
        <x:is>
          <x:t xml:space="preserve">Beros</x:t>
        </x:is>
      </x:c>
      <x:c r="J145" s="569" t="inlineStr">
        <x:is>
          <x:t xml:space="preserve">NO</x:t>
        </x:is>
      </x:c>
      <x:c r="K145" s="567" t="inlineStr">
        <x:is>
          <x:t xml:space="preserve">Director de Fronteras y Límites</x:t>
        </x:is>
      </x:c>
      <x:c r="L145" s="568" t="n"/>
    </x:row>
    <x:row r="146" ht="24" customHeight="1">
      <x:c r="A146" s="559" t="n">
        <x:v>145</x:v>
      </x:c>
      <x:c r="B146" s="559" t="n">
        <x:v>145</x:v>
      </x:c>
      <x:c r="C146" s="559" t="inlineStr">
        <x:is>
          <x:t xml:space="preserve">OPA</x:t>
        </x:is>
      </x:c>
      <x:c r="D146" s="560" t="n"/>
      <x:c r="E146" s="559" t="inlineStr">
        <x:is>
          <x:t xml:space="preserve">VIP</x:t>
        </x:is>
      </x:c>
      <x:c r="F146" s="560" t="inlineStr">
        <x:is>
          <x:t xml:space="preserve">Gómez, José Pablo</x:t>
        </x:is>
      </x:c>
      <x:c r="G146" s="560" t="inlineStr">
        <x:is>
          <x:t xml:space="preserve">José Pablo</x:t>
        </x:is>
      </x:c>
      <x:c r="H146" s="560" t="inlineStr">
        <x:is>
          <x:t xml:space="preserve">Gómez</x:t>
        </x:is>
      </x:c>
      <x:c r="I146" s="560" t="n"/>
      <x:c r="J146" s="566" t="inlineStr">
        <x:is>
          <x:t xml:space="preserve">PENDIENTE</x:t>
        </x:is>
      </x:c>
      <x:c r="K146" s="562" t="inlineStr">
        <x:is>
          <x:t xml:space="preserve">Dirección de Presupuesto</x:t>
        </x:is>
      </x:c>
      <x:c r="L146" s="563" t="n"/>
    </x:row>
    <x:row r="147" ht="24" customHeight="1">
      <x:c r="A147" s="564" t="n">
        <x:v>146</x:v>
      </x:c>
      <x:c r="B147" s="564" t="n">
        <x:v>146</x:v>
      </x:c>
      <x:c r="C147" s="564" t="inlineStr">
        <x:is>
          <x:t xml:space="preserve">OPA</x:t>
        </x:is>
      </x:c>
      <x:c r="D147" s="565" t="inlineStr">
        <x:is>
          <x:t xml:space="preserve">Señor</x:t>
        </x:is>
      </x:c>
      <x:c r="E147" s="564" t="inlineStr">
        <x:is>
          <x:t xml:space="preserve">VIP</x:t>
        </x:is>
      </x:c>
      <x:c r="F147" s="565" t="inlineStr">
        <x:is>
          <x:t xml:space="preserve">Llodrá Vial, José Ignacio</x:t>
        </x:is>
      </x:c>
      <x:c r="G147" s="565" t="inlineStr">
        <x:is>
          <x:t xml:space="preserve">José Ignacio</x:t>
        </x:is>
      </x:c>
      <x:c r="H147" s="565" t="inlineStr">
        <x:is>
          <x:t xml:space="preserve">Llodrá</x:t>
        </x:is>
      </x:c>
      <x:c r="I147" s="565" t="inlineStr">
        <x:is>
          <x:t xml:space="preserve">Vial</x:t>
        </x:is>
      </x:c>
      <x:c r="J147" s="566" t="inlineStr">
        <x:is>
          <x:t xml:space="preserve">PENDIENTE</x:t>
        </x:is>
      </x:c>
      <x:c r="K147" s="567" t="inlineStr">
        <x:is>
          <x:t xml:space="preserve">Subdirector de Racionalización y Función Pública</x:t>
        </x:is>
      </x:c>
      <x:c r="L147" s="568" t="n"/>
    </x:row>
    <x:row r="148" ht="24" customHeight="1">
      <x:c r="A148" s="559" t="n">
        <x:v>147</x:v>
      </x:c>
      <x:c r="B148" s="559" t="n">
        <x:v>147</x:v>
      </x:c>
      <x:c r="C148" s="559" t="inlineStr">
        <x:is>
          <x:t xml:space="preserve">OPA</x:t>
        </x:is>
      </x:c>
      <x:c r="D148" s="560" t="inlineStr">
        <x:is>
          <x:t xml:space="preserve">Señor</x:t>
        </x:is>
      </x:c>
      <x:c r="E148" s="559" t="inlineStr">
        <x:is>
          <x:t xml:space="preserve">VIP</x:t>
        </x:is>
      </x:c>
      <x:c r="F148" s="560" t="inlineStr">
        <x:is>
          <x:t xml:space="preserve">López Lara, Andrés</x:t>
        </x:is>
      </x:c>
      <x:c r="G148" s="560" t="inlineStr">
        <x:is>
          <x:t xml:space="preserve">Andrés</x:t>
        </x:is>
      </x:c>
      <x:c r="H148" s="560" t="inlineStr">
        <x:is>
          <x:t xml:space="preserve">López</x:t>
        </x:is>
      </x:c>
      <x:c r="I148" s="560" t="inlineStr">
        <x:is>
          <x:t xml:space="preserve">Lara</x:t>
        </x:is>
      </x:c>
      <x:c r="J148" s="566" t="inlineStr">
        <x:is>
          <x:t xml:space="preserve">PENDIENTE</x:t>
        </x:is>
      </x:c>
      <x:c r="K148" s="562" t="inlineStr">
        <x:is>
          <x:t xml:space="preserve">Director Instituto Antártico Chileno</x:t>
        </x:is>
      </x:c>
      <x:c r="L148" s="563" t="n"/>
    </x:row>
    <x:row r="149" ht="24" customHeight="1">
      <x:c r="A149" s="564" t="n">
        <x:v>148</x:v>
      </x:c>
      <x:c r="B149" s="564" t="n">
        <x:v>148</x:v>
      </x:c>
      <x:c r="C149" s="564" t="inlineStr">
        <x:is>
          <x:t xml:space="preserve">OPA</x:t>
        </x:is>
      </x:c>
      <x:c r="D149" s="565" t="n"/>
      <x:c r="E149" s="564" t="inlineStr">
        <x:is>
          <x:t xml:space="preserve">VIP</x:t>
        </x:is>
      </x:c>
      <x:c r="F149" s="565" t="inlineStr">
        <x:is>
          <x:t xml:space="preserve">Granifo, Pablo</x:t>
        </x:is>
      </x:c>
      <x:c r="G149" s="565" t="inlineStr">
        <x:is>
          <x:t xml:space="preserve">Pablo</x:t>
        </x:is>
      </x:c>
      <x:c r="H149" s="565" t="inlineStr">
        <x:is>
          <x:t xml:space="preserve">Granifo</x:t>
        </x:is>
      </x:c>
      <x:c r="I149" s="565" t="n"/>
      <x:c r="J149" s="569" t="inlineStr">
        <x:is>
          <x:t xml:space="preserve">NO</x:t>
        </x:is>
      </x:c>
      <x:c r="K149" s="567" t="inlineStr">
        <x:is>
          <x:t xml:space="preserve">Banco Chile</x:t>
        </x:is>
      </x:c>
      <x:c r="L149" s="568" t="n"/>
    </x:row>
    <x:row r="150" ht="24" customHeight="1">
      <x:c r="A150" s="559" t="n">
        <x:v>149</x:v>
      </x:c>
      <x:c r="B150" s="559" t="n">
        <x:v>149</x:v>
      </x:c>
      <x:c r="C150" s="559" t="inlineStr">
        <x:is>
          <x:t xml:space="preserve">OPA</x:t>
        </x:is>
      </x:c>
      <x:c r="D150" s="560" t="n"/>
      <x:c r="E150" s="559" t="inlineStr">
        <x:is>
          <x:t xml:space="preserve">VIP</x:t>
        </x:is>
      </x:c>
      <x:c r="F150" s="560" t="inlineStr">
        <x:is>
          <x:t xml:space="preserve">Ebensberger, Eduardo</x:t>
        </x:is>
      </x:c>
      <x:c r="G150" s="560" t="inlineStr">
        <x:is>
          <x:t xml:space="preserve">Eduardo</x:t>
        </x:is>
      </x:c>
      <x:c r="H150" s="560" t="inlineStr">
        <x:is>
          <x:t xml:space="preserve">Ebensberger</x:t>
        </x:is>
      </x:c>
      <x:c r="I150" s="560" t="n"/>
      <x:c r="J150" s="569" t="inlineStr">
        <x:is>
          <x:t xml:space="preserve">NO</x:t>
        </x:is>
      </x:c>
      <x:c r="K150" s="562" t="inlineStr">
        <x:is>
          <x:t xml:space="preserve">Banco Chile</x:t>
        </x:is>
      </x:c>
      <x:c r="L150" s="563" t="n"/>
    </x:row>
    <x:row r="151" ht="24" customHeight="1">
      <x:c r="A151" s="564" t="n">
        <x:v>150</x:v>
      </x:c>
      <x:c r="B151" s="564" t="n">
        <x:v>150</x:v>
      </x:c>
      <x:c r="C151" s="564" t="inlineStr">
        <x:is>
          <x:t xml:space="preserve">OPA</x:t>
        </x:is>
      </x:c>
      <x:c r="D151" s="565" t="n"/>
      <x:c r="E151" s="564" t="inlineStr">
        <x:is>
          <x:t xml:space="preserve">VIP</x:t>
        </x:is>
      </x:c>
      <x:c r="F151" s="565" t="inlineStr">
        <x:is>
          <x:t xml:space="preserve">Brancoli, Francisco</x:t>
        </x:is>
      </x:c>
      <x:c r="G151" s="565" t="inlineStr">
        <x:is>
          <x:t xml:space="preserve">Francisco</x:t>
        </x:is>
      </x:c>
      <x:c r="H151" s="565" t="inlineStr">
        <x:is>
          <x:t xml:space="preserve">Brancoli</x:t>
        </x:is>
      </x:c>
      <x:c r="I151" s="565" t="n"/>
      <x:c r="J151" s="569" t="inlineStr">
        <x:is>
          <x:t xml:space="preserve">NO</x:t>
        </x:is>
      </x:c>
      <x:c r="K151" s="567" t="inlineStr">
        <x:is>
          <x:t xml:space="preserve">Banco Chile</x:t>
        </x:is>
      </x:c>
      <x:c r="L151" s="568" t="n"/>
    </x:row>
    <x:row r="152" ht="24" customHeight="1">
      <x:c r="A152" s="559" t="n">
        <x:v>151</x:v>
      </x:c>
      <x:c r="B152" s="559" t="n">
        <x:v>151</x:v>
      </x:c>
      <x:c r="C152" s="559" t="inlineStr">
        <x:is>
          <x:t xml:space="preserve">OPA</x:t>
        </x:is>
      </x:c>
      <x:c r="D152" s="560" t="n"/>
      <x:c r="E152" s="559" t="inlineStr">
        <x:is>
          <x:t xml:space="preserve">VIP</x:t>
        </x:is>
      </x:c>
      <x:c r="F152" s="560" t="inlineStr">
        <x:is>
          <x:t xml:space="preserve">Yarur, Ignacio</x:t>
        </x:is>
      </x:c>
      <x:c r="G152" s="560" t="inlineStr">
        <x:is>
          <x:t xml:space="preserve">Ignacio</x:t>
        </x:is>
      </x:c>
      <x:c r="H152" s="560" t="inlineStr">
        <x:is>
          <x:t xml:space="preserve">Yarur</x:t>
        </x:is>
      </x:c>
      <x:c r="I152" s="560" t="n"/>
      <x:c r="J152" s="569" t="inlineStr">
        <x:is>
          <x:t xml:space="preserve">NO</x:t>
        </x:is>
      </x:c>
      <x:c r="K152" s="562" t="inlineStr">
        <x:is>
          <x:t xml:space="preserve">Banco BCI</x:t>
        </x:is>
      </x:c>
      <x:c r="L152" s="563" t="n"/>
    </x:row>
    <x:row r="153" ht="24" customHeight="1">
      <x:c r="A153" s="564" t="n">
        <x:v>152</x:v>
      </x:c>
      <x:c r="B153" s="564" t="n">
        <x:v>152</x:v>
      </x:c>
      <x:c r="C153" s="564" t="inlineStr">
        <x:is>
          <x:t xml:space="preserve">OPA</x:t>
        </x:is>
      </x:c>
      <x:c r="D153" s="565" t="n"/>
      <x:c r="E153" s="564" t="inlineStr">
        <x:is>
          <x:t xml:space="preserve">VIP</x:t>
        </x:is>
      </x:c>
      <x:c r="F153" s="565" t="inlineStr">
        <x:is>
          <x:t xml:space="preserve">Trautmann, Andrés</x:t>
        </x:is>
      </x:c>
      <x:c r="G153" s="565" t="inlineStr">
        <x:is>
          <x:t xml:space="preserve">Andrés</x:t>
        </x:is>
      </x:c>
      <x:c r="H153" s="565" t="inlineStr">
        <x:is>
          <x:t xml:space="preserve">Trautmann</x:t>
        </x:is>
      </x:c>
      <x:c r="I153" s="565" t="n"/>
      <x:c r="J153" s="566" t="inlineStr">
        <x:is>
          <x:t xml:space="preserve">PENDIENTE</x:t>
        </x:is>
      </x:c>
      <x:c r="K153" s="567" t="inlineStr">
        <x:is>
          <x:t xml:space="preserve">Banco Santander</x:t>
        </x:is>
      </x:c>
      <x:c r="L153" s="568" t="n"/>
    </x:row>
    <x:row r="154" ht="24" customHeight="1">
      <x:c r="A154" s="559" t="n">
        <x:v>153</x:v>
      </x:c>
      <x:c r="B154" s="559" t="n">
        <x:v>153</x:v>
      </x:c>
      <x:c r="C154" s="559" t="inlineStr">
        <x:is>
          <x:t xml:space="preserve">OPA</x:t>
        </x:is>
      </x:c>
      <x:c r="D154" s="560" t="inlineStr">
        <x:is>
          <x:t xml:space="preserve">Ministro</x:t>
        </x:is>
      </x:c>
      <x:c r="E154" s="559" t="inlineStr">
        <x:is>
          <x:t xml:space="preserve">VIP</x:t>
        </x:is>
      </x:c>
      <x:c r="F154" s="560" t="inlineStr">
        <x:is>
          <x:t xml:space="preserve">Coopman Corral, Javier</x:t>
        </x:is>
      </x:c>
      <x:c r="G154" s="560" t="inlineStr">
        <x:is>
          <x:t xml:space="preserve">Javier</x:t>
        </x:is>
      </x:c>
      <x:c r="H154" s="560" t="inlineStr">
        <x:is>
          <x:t xml:space="preserve">Coopman</x:t>
        </x:is>
      </x:c>
      <x:c r="I154" s="560" t="inlineStr">
        <x:is>
          <x:t xml:space="preserve">Corral</x:t>
        </x:is>
      </x:c>
      <x:c r="J154" s="566" t="inlineStr">
        <x:is>
          <x:t xml:space="preserve">PENDIENTE</x:t>
        </x:is>
      </x:c>
      <x:c r="K154" s="562" t="inlineStr">
        <x:is>
          <x:t xml:space="preserve">Jefe Gabinete Ministro de Defensa</x:t>
        </x:is>
      </x:c>
      <x:c r="L154" s="563" t="n"/>
    </x:row>
    <x:row r="155" ht="24" customHeight="1">
      <x:c r="A155" s="564" t="n">
        <x:v>154</x:v>
      </x:c>
      <x:c r="B155" s="564" t="n">
        <x:v>154</x:v>
      </x:c>
      <x:c r="C155" s="564" t="inlineStr">
        <x:is>
          <x:t xml:space="preserve">OPA</x:t>
        </x:is>
      </x:c>
      <x:c r="D155" s="565" t="inlineStr">
        <x:is>
          <x:t xml:space="preserve">Subsecretario</x:t>
        </x:is>
      </x:c>
      <x:c r="E155" s="564" t="inlineStr">
        <x:is>
          <x:t xml:space="preserve">VIP</x:t>
        </x:is>
      </x:c>
      <x:c r="F155" s="565" t="inlineStr">
        <x:is>
          <x:t xml:space="preserve">Carvajal Madariaga, Bárbara</x:t>
        </x:is>
      </x:c>
      <x:c r="G155" s="565" t="inlineStr">
        <x:is>
          <x:t xml:space="preserve">Bárbara</x:t>
        </x:is>
      </x:c>
      <x:c r="H155" s="565" t="inlineStr">
        <x:is>
          <x:t xml:space="preserve">Carvajal</x:t>
        </x:is>
      </x:c>
      <x:c r="I155" s="565" t="inlineStr">
        <x:is>
          <x:t xml:space="preserve">Madariaga</x:t>
        </x:is>
      </x:c>
      <x:c r="J155" s="566" t="inlineStr">
        <x:is>
          <x:t xml:space="preserve">PENDIENTE</x:t>
        </x:is>
      </x:c>
      <x:c r="K155" s="567" t="inlineStr">
        <x:is>
          <x:t xml:space="preserve">Jefa de Gabinete Subsecretario para las FF.AA.</x:t>
        </x:is>
      </x:c>
      <x:c r="L155" s="568" t="n"/>
    </x:row>
    <x:row r="156" ht="24" customHeight="1">
      <x:c r="A156" s="559" t="n">
        <x:v>155</x:v>
      </x:c>
      <x:c r="B156" s="559" t="n">
        <x:v>155</x:v>
      </x:c>
      <x:c r="C156" s="559" t="inlineStr">
        <x:is>
          <x:t xml:space="preserve">OPA</x:t>
        </x:is>
      </x:c>
      <x:c r="D156" s="560" t="inlineStr">
        <x:is>
          <x:t xml:space="preserve">Subsecretario</x:t>
        </x:is>
      </x:c>
      <x:c r="E156" s="559" t="inlineStr">
        <x:is>
          <x:t xml:space="preserve">VIP</x:t>
        </x:is>
      </x:c>
      <x:c r="F156" s="560" t="inlineStr">
        <x:is>
          <x:t xml:space="preserve">Lira, Pablo</x:t>
        </x:is>
      </x:c>
      <x:c r="G156" s="560" t="inlineStr">
        <x:is>
          <x:t xml:space="preserve">Pablo</x:t>
        </x:is>
      </x:c>
      <x:c r="H156" s="560" t="inlineStr">
        <x:is>
          <x:t xml:space="preserve">Lira</x:t>
        </x:is>
      </x:c>
      <x:c r="I156" s="560" t="n"/>
      <x:c r="J156" s="566" t="inlineStr">
        <x:is>
          <x:t xml:space="preserve">PENDIENTE</x:t>
        </x:is>
      </x:c>
      <x:c r="K156" s="562" t="inlineStr">
        <x:is>
          <x:t xml:space="preserve">Jefe Gabinete Subsecretario de Defensa</x:t>
        </x:is>
      </x:c>
      <x:c r="L156" s="563" t="n"/>
    </x:row>
    <x:row r="157" ht="24" customHeight="1">
      <x:c r="A157" s="564" t="n">
        <x:v>156</x:v>
      </x:c>
      <x:c r="B157" s="564" t="n">
        <x:v>156</x:v>
      </x:c>
      <x:c r="C157" s="564" t="inlineStr">
        <x:is>
          <x:t xml:space="preserve">OPA</x:t>
        </x:is>
      </x:c>
      <x:c r="D157" s="565" t="inlineStr">
        <x:is>
          <x:t xml:space="preserve">Rector</x:t>
        </x:is>
      </x:c>
      <x:c r="E157" s="564" t="inlineStr">
        <x:is>
          <x:t xml:space="preserve">VIP</x:t>
        </x:is>
      </x:c>
      <x:c r="F157" s="565" t="inlineStr">
        <x:is>
          <x:t xml:space="preserve">De la Llera Martin, Juan Carlos</x:t>
        </x:is>
      </x:c>
      <x:c r="G157" s="565" t="inlineStr">
        <x:is>
          <x:t xml:space="preserve">Juan Carlos</x:t>
        </x:is>
      </x:c>
      <x:c r="H157" s="565" t="inlineStr">
        <x:is>
          <x:t xml:space="preserve">De la Llera</x:t>
        </x:is>
      </x:c>
      <x:c r="I157" s="565" t="inlineStr">
        <x:is>
          <x:t xml:space="preserve">Martin</x:t>
        </x:is>
      </x:c>
      <x:c r="J157" s="569" t="inlineStr">
        <x:is>
          <x:t xml:space="preserve">NO</x:t>
        </x:is>
      </x:c>
      <x:c r="K157" s="567" t="inlineStr">
        <x:is>
          <x:t xml:space="preserve">Rector Puc</x:t>
        </x:is>
      </x:c>
      <x:c r="L157" s="568" t="n"/>
    </x:row>
    <x:row r="158" ht="24" customHeight="1">
      <x:c r="A158" s="559" t="n">
        <x:v>157</x:v>
      </x:c>
      <x:c r="B158" s="559" t="n">
        <x:v>157</x:v>
      </x:c>
      <x:c r="C158" s="559" t="inlineStr">
        <x:is>
          <x:t xml:space="preserve">OPA</x:t>
        </x:is>
      </x:c>
      <x:c r="D158" s="560" t="n"/>
      <x:c r="E158" s="559" t="inlineStr">
        <x:is>
          <x:t xml:space="preserve">VIP</x:t>
        </x:is>
      </x:c>
      <x:c r="F158" s="560" t="inlineStr">
        <x:is>
          <x:t xml:space="preserve">Irarrázabal Alfonso, Alejandro</x:t>
        </x:is>
      </x:c>
      <x:c r="G158" s="560" t="inlineStr">
        <x:is>
          <x:t xml:space="preserve">Alejandro</x:t>
        </x:is>
      </x:c>
      <x:c r="H158" s="560" t="inlineStr">
        <x:is>
          <x:t xml:space="preserve">Irarrázabal</x:t>
        </x:is>
      </x:c>
      <x:c r="I158" s="560" t="inlineStr">
        <x:is>
          <x:t xml:space="preserve">Alfonso</x:t>
        </x:is>
      </x:c>
      <x:c r="J158" s="566" t="inlineStr">
        <x:is>
          <x:t xml:space="preserve">PENDIENTE</x:t>
        </x:is>
      </x:c>
      <x:c r="K158" s="562" t="inlineStr">
        <x:is>
          <x:t xml:space="preserve">Jefe Asesor Presidencial</x:t>
        </x:is>
      </x:c>
      <x:c r="L158" s="563" t="n"/>
    </x:row>
    <x:row r="159" ht="24" customHeight="1">
      <x:c r="A159" s="564" t="n">
        <x:v>158</x:v>
      </x:c>
      <x:c r="B159" s="564" t="n">
        <x:v>158</x:v>
      </x:c>
      <x:c r="C159" s="564" t="inlineStr">
        <x:is>
          <x:t xml:space="preserve">OPA</x:t>
        </x:is>
      </x:c>
      <x:c r="D159" s="565" t="n"/>
      <x:c r="E159" s="564" t="inlineStr">
        <x:is>
          <x:t xml:space="preserve">VIP</x:t>
        </x:is>
      </x:c>
      <x:c r="F159" s="565" t="inlineStr">
        <x:is>
          <x:t xml:space="preserve">Leiva Larrañaga, Constanza</x:t>
        </x:is>
      </x:c>
      <x:c r="G159" s="565" t="inlineStr">
        <x:is>
          <x:t xml:space="preserve">Constanza</x:t>
        </x:is>
      </x:c>
      <x:c r="H159" s="565" t="inlineStr">
        <x:is>
          <x:t xml:space="preserve">Leiva</x:t>
        </x:is>
      </x:c>
      <x:c r="I159" s="565" t="inlineStr">
        <x:is>
          <x:t xml:space="preserve">Larrañaga</x:t>
        </x:is>
      </x:c>
      <x:c r="J159" s="561" t="inlineStr">
        <x:is>
          <x:t xml:space="preserve">SI</x:t>
        </x:is>
      </x:c>
      <x:c r="K159" s="567" t="inlineStr">
        <x:is>
          <x:t xml:space="preserve">T2 Rny</x:t>
        </x:is>
      </x:c>
      <x:c r="L159" s="568" t="inlineStr">
        <x:is>
          <x:t xml:space="preserve">Madrina</x:t>
        </x:is>
      </x:c>
    </x:row>
    <x:row r="160" ht="24" customHeight="1">
      <x:c r="A160" s="559" t="n">
        <x:v>159</x:v>
      </x:c>
      <x:c r="B160" s="559" t="n">
        <x:v>159</x:v>
      </x:c>
      <x:c r="C160" s="559" t="inlineStr">
        <x:is>
          <x:t xml:space="preserve">OPA</x:t>
        </x:is>
      </x:c>
      <x:c r="D160" s="560" t="n"/>
      <x:c r="E160" s="559" t="inlineStr">
        <x:is>
          <x:t xml:space="preserve">VIP</x:t>
        </x:is>
      </x:c>
      <x:c r="F160" s="560" t="inlineStr">
        <x:is>
          <x:t xml:space="preserve">Leiva Larrañaga, Marcela Paz</x:t>
        </x:is>
      </x:c>
      <x:c r="G160" s="560" t="inlineStr">
        <x:is>
          <x:t xml:space="preserve">Marcela Paz</x:t>
        </x:is>
      </x:c>
      <x:c r="H160" s="560" t="inlineStr">
        <x:is>
          <x:t xml:space="preserve">Leiva</x:t>
        </x:is>
      </x:c>
      <x:c r="I160" s="560" t="inlineStr">
        <x:is>
          <x:t xml:space="preserve">Larrañaga</x:t>
        </x:is>
      </x:c>
      <x:c r="J160" s="561" t="inlineStr">
        <x:is>
          <x:t xml:space="preserve">SI</x:t>
        </x:is>
      </x:c>
      <x:c r="K160" s="562" t="inlineStr">
        <x:is>
          <x:t xml:space="preserve">Hija Madrina</x:t>
        </x:is>
      </x:c>
      <x:c r="L160" s="563" t="inlineStr">
        <x:is>
          <x:t xml:space="preserve">Madrina</x:t>
        </x:is>
      </x:c>
    </x:row>
    <x:row r="161" ht="24" customHeight="1">
      <x:c r="A161" s="564" t="n">
        <x:v>160</x:v>
      </x:c>
      <x:c r="B161" s="564" t="n">
        <x:v>160</x:v>
      </x:c>
      <x:c r="C161" s="564" t="inlineStr">
        <x:is>
          <x:t xml:space="preserve">OPA</x:t>
        </x:is>
      </x:c>
      <x:c r="D161" s="565" t="n"/>
      <x:c r="E161" s="564" t="inlineStr">
        <x:is>
          <x:t xml:space="preserve">VIP</x:t>
        </x:is>
      </x:c>
      <x:c r="F161" s="565" t="inlineStr">
        <x:is>
          <x:t xml:space="preserve">Pérez Cruz, Matias</x:t>
        </x:is>
      </x:c>
      <x:c r="G161" s="565" t="inlineStr">
        <x:is>
          <x:t xml:space="preserve">Matias</x:t>
        </x:is>
      </x:c>
      <x:c r="H161" s="565" t="inlineStr">
        <x:is>
          <x:t xml:space="preserve">Pérez</x:t>
        </x:is>
      </x:c>
      <x:c r="I161" s="565" t="inlineStr">
        <x:is>
          <x:t xml:space="preserve">Cruz</x:t>
        </x:is>
      </x:c>
      <x:c r="J161" s="561" t="inlineStr">
        <x:is>
          <x:t xml:space="preserve">SI</x:t>
        </x:is>
      </x:c>
      <x:c r="K161" s="567" t="inlineStr">
        <x:is>
          <x:t xml:space="preserve">Gerenete Perezcruz</x:t>
        </x:is>
      </x:c>
      <x:c r="L161" s="568" t="n"/>
    </x:row>
    <x:row r="162" ht="24" customHeight="1">
      <x:c r="A162" s="559" t="n">
        <x:v>161</x:v>
      </x:c>
      <x:c r="B162" s="559" t="n">
        <x:v>161</x:v>
      </x:c>
      <x:c r="C162" s="559" t="inlineStr">
        <x:is>
          <x:t xml:space="preserve">OPA</x:t>
        </x:is>
      </x:c>
      <x:c r="D162" s="560" t="inlineStr">
        <x:is>
          <x:t xml:space="preserve">Señora</x:t>
        </x:is>
      </x:c>
      <x:c r="E162" s="559" t="inlineStr">
        <x:is>
          <x:t xml:space="preserve">VIP</x:t>
        </x:is>
      </x:c>
      <x:c r="F162" s="560" t="inlineStr">
        <x:is>
          <x:t xml:space="preserve">Jeldes, Siria</x:t>
        </x:is>
      </x:c>
      <x:c r="G162" s="560" t="inlineStr">
        <x:is>
          <x:t xml:space="preserve">Siria</x:t>
        </x:is>
      </x:c>
      <x:c r="H162" s="560" t="inlineStr">
        <x:is>
          <x:t xml:space="preserve">Jeldes</x:t>
        </x:is>
      </x:c>
      <x:c r="I162" s="560" t="n"/>
      <x:c r="J162" s="566" t="inlineStr">
        <x:is>
          <x:t xml:space="preserve">PENDIENTE</x:t>
        </x:is>
      </x:c>
      <x:c r="K162" s="562" t="inlineStr">
        <x:is>
          <x:t xml:space="preserve">Presidenta COOPEUCH</x:t>
        </x:is>
      </x:c>
      <x:c r="L162" s="563" t="inlineStr">
        <x:is>
          <x:t xml:space="preserve">Agregado al final OPA VIP</x:t>
        </x:is>
      </x:c>
    </x:row>
    <x:row r="163" ht="24" customHeight="1">
      <x:c r="A163" s="564" t="n">
        <x:v>162</x:v>
      </x:c>
      <x:c r="B163" s="564" t="n">
        <x:v>162</x:v>
      </x:c>
      <x:c r="C163" s="564" t="inlineStr">
        <x:is>
          <x:t xml:space="preserve">OPA</x:t>
        </x:is>
      </x:c>
      <x:c r="D163" s="565" t="inlineStr">
        <x:is>
          <x:t xml:space="preserve">Señor</x:t>
        </x:is>
      </x:c>
      <x:c r="E163" s="564" t="inlineStr">
        <x:is>
          <x:t xml:space="preserve">VIP</x:t>
        </x:is>
      </x:c>
      <x:c r="F163" s="565" t="inlineStr">
        <x:is>
          <x:t xml:space="preserve">Arriagada, Andrés</x:t>
        </x:is>
      </x:c>
      <x:c r="G163" s="565" t="inlineStr">
        <x:is>
          <x:t xml:space="preserve">Andrés</x:t>
        </x:is>
      </x:c>
      <x:c r="H163" s="565" t="inlineStr">
        <x:is>
          <x:t xml:space="preserve">Arriagada</x:t>
        </x:is>
      </x:c>
      <x:c r="I163" s="565" t="n"/>
      <x:c r="J163" s="566" t="inlineStr">
        <x:is>
          <x:t xml:space="preserve">PENDIENTE</x:t>
        </x:is>
      </x:c>
      <x:c r="K163" s="567" t="inlineStr">
        <x:is>
          <x:t xml:space="preserve">Presidente Caja Los Andes</x:t>
        </x:is>
      </x:c>
      <x:c r="L163" s="568" t="inlineStr">
        <x:is>
          <x:t xml:space="preserve">Agregado al final OPA VIP</x:t>
        </x:is>
      </x:c>
    </x:row>
    <x:row r="164" ht="24" customHeight="1">
      <x:c r="A164" s="559" t="n">
        <x:v>163</x:v>
      </x:c>
      <x:c r="B164" s="559" t="n">
        <x:v>163</x:v>
      </x:c>
      <x:c r="C164" s="559" t="inlineStr">
        <x:is>
          <x:t xml:space="preserve">OPA</x:t>
        </x:is>
      </x:c>
      <x:c r="D164" s="560" t="inlineStr">
        <x:is>
          <x:t xml:space="preserve">Señor</x:t>
        </x:is>
      </x:c>
      <x:c r="E164" s="559" t="inlineStr">
        <x:is>
          <x:t xml:space="preserve">VIP</x:t>
        </x:is>
      </x:c>
      <x:c r="F164" s="560" t="inlineStr">
        <x:is>
          <x:t xml:space="preserve">Cornejo, Eugenio</x:t>
        </x:is>
      </x:c>
      <x:c r="G164" s="560" t="inlineStr">
        <x:is>
          <x:t xml:space="preserve">Eugenio</x:t>
        </x:is>
      </x:c>
      <x:c r="H164" s="560" t="inlineStr">
        <x:is>
          <x:t xml:space="preserve">Cornejo</x:t>
        </x:is>
      </x:c>
      <x:c r="I164" s="560" t="n"/>
      <x:c r="J164" s="561" t="inlineStr">
        <x:is>
          <x:t xml:space="preserve">SI</x:t>
        </x:is>
      </x:c>
      <x:c r="K164" s="562" t="inlineStr">
        <x:is>
          <x:t xml:space="preserve">Presidente Mutual de Seguros de Chile</x:t>
        </x:is>
      </x:c>
      <x:c r="L164" s="563" t="inlineStr">
        <x:is>
          <x:t xml:space="preserve">Agregado al final OPA VIP</x:t>
        </x:is>
      </x:c>
    </x:row>
    <x:row r="165" ht="24" customHeight="1">
      <x:c r="A165" s="564" t="n">
        <x:v>164</x:v>
      </x:c>
      <x:c r="B165" s="564" t="n">
        <x:v>164</x:v>
      </x:c>
      <x:c r="C165" s="564" t="inlineStr">
        <x:is>
          <x:t xml:space="preserve">OPA</x:t>
        </x:is>
      </x:c>
      <x:c r="D165" s="565" t="inlineStr">
        <x:is>
          <x:t xml:space="preserve">Señor</x:t>
        </x:is>
      </x:c>
      <x:c r="E165" s="564" t="inlineStr">
        <x:is>
          <x:t xml:space="preserve">VIP</x:t>
        </x:is>
      </x:c>
      <x:c r="F165" s="565" t="inlineStr">
        <x:is>
          <x:t xml:space="preserve">Leiva Larrañaga, Vicente</x:t>
        </x:is>
      </x:c>
      <x:c r="G165" s="565" t="inlineStr">
        <x:is>
          <x:t xml:space="preserve">Vicente</x:t>
        </x:is>
      </x:c>
      <x:c r="H165" s="565" t="inlineStr">
        <x:is>
          <x:t xml:space="preserve">Leiva</x:t>
        </x:is>
      </x:c>
      <x:c r="I165" s="565" t="inlineStr">
        <x:is>
          <x:t xml:space="preserve">Larrañaga</x:t>
        </x:is>
      </x:c>
      <x:c r="J165" s="561" t="inlineStr">
        <x:is>
          <x:t xml:space="preserve">SI</x:t>
        </x:is>
      </x:c>
      <x:c r="K165" s="567" t="inlineStr">
        <x:is>
          <x:t xml:space="preserve">Hijo Madrina</x:t>
        </x:is>
      </x:c>
      <x:c r="L165" s="568" t="inlineStr">
        <x:is>
          <x:t xml:space="preserve">Madrina</x:t>
        </x:is>
      </x:c>
    </x:row>
    <x:row r="166" s="90" customFormat="1" ht="24" customHeight="1">
      <x:c r="A166" s="559" t="n">
        <x:v>165</x:v>
      </x:c>
      <x:c r="B166" s="559" t="n">
        <x:v>165</x:v>
      </x:c>
      <x:c r="C166" s="559" t="inlineStr">
        <x:is>
          <x:t xml:space="preserve">OPA</x:t>
        </x:is>
      </x:c>
      <x:c r="D166" s="560" t="n"/>
      <x:c r="E166" s="559" t="n"/>
      <x:c r="F166" s="560" t="inlineStr">
        <x:is>
          <x:t xml:space="preserve">Jackson Zamora, Cyril</x:t>
        </x:is>
      </x:c>
      <x:c r="G166" s="560" t="inlineStr">
        <x:is>
          <x:t xml:space="preserve">Cyril</x:t>
        </x:is>
      </x:c>
      <x:c r="H166" s="560" t="inlineStr">
        <x:is>
          <x:t xml:space="preserve">Jackson</x:t>
        </x:is>
      </x:c>
      <x:c r="I166" s="560" t="inlineStr">
        <x:is>
          <x:t xml:space="preserve">Zamora</x:t>
        </x:is>
      </x:c>
      <x:c r="J166" s="566" t="inlineStr">
        <x:is>
          <x:t xml:space="preserve">PENDIENTE</x:t>
        </x:is>
      </x:c>
      <x:c r="K166" s="562" t="inlineStr">
        <x:is>
          <x:t xml:space="preserve">Jefmayor</x:t>
        </x:is>
      </x:c>
      <x:c r="L166" s="563" t="n"/>
    </x:row>
    <x:row r="167" s="90" customFormat="1" ht="24" customHeight="1">
      <x:c r="A167" s="564" t="n">
        <x:v>166</x:v>
      </x:c>
      <x:c r="B167" s="564" t="n">
        <x:v>166</x:v>
      </x:c>
      <x:c r="C167" s="564" t="inlineStr">
        <x:is>
          <x:t xml:space="preserve">OPA</x:t>
        </x:is>
      </x:c>
      <x:c r="D167" s="565" t="n"/>
      <x:c r="E167" s="564" t="n"/>
      <x:c r="F167" s="565" t="inlineStr">
        <x:is>
          <x:t xml:space="preserve">Espinoza Martin, Rodrigo</x:t>
        </x:is>
      </x:c>
      <x:c r="G167" s="565" t="inlineStr">
        <x:is>
          <x:t xml:space="preserve">Rodrigo</x:t>
        </x:is>
      </x:c>
      <x:c r="H167" s="565" t="inlineStr">
        <x:is>
          <x:t xml:space="preserve">Espinoza</x:t>
        </x:is>
      </x:c>
      <x:c r="I167" s="565" t="inlineStr">
        <x:is>
          <x:t xml:space="preserve">Martin</x:t>
        </x:is>
      </x:c>
      <x:c r="J167" s="566" t="inlineStr">
        <x:is>
          <x:t xml:space="preserve">PENDIENTE</x:t>
        </x:is>
      </x:c>
      <x:c r="K167" s="567" t="inlineStr">
        <x:is>
          <x:t xml:space="preserve">Jefmayor</x:t>
        </x:is>
      </x:c>
      <x:c r="L167" s="568" t="inlineStr">
        <x:is>
          <x:t xml:space="preserve">Madrina</x:t>
        </x:is>
      </x:c>
    </x:row>
    <x:row r="168" s="90" customFormat="1" ht="24" customHeight="1">
      <x:c r="A168" s="559" t="n">
        <x:v>167</x:v>
      </x:c>
      <x:c r="B168" s="559" t="n">
        <x:v>167</x:v>
      </x:c>
      <x:c r="C168" s="559" t="inlineStr">
        <x:is>
          <x:t xml:space="preserve">OPA</x:t>
        </x:is>
      </x:c>
      <x:c r="D168" s="560" t="inlineStr">
        <x:is>
          <x:t xml:space="preserve">Señora</x:t>
        </x:is>
      </x:c>
      <x:c r="E168" s="559" t="inlineStr">
        <x:is>
          <x:t xml:space="preserve">VIP</x:t>
        </x:is>
      </x:c>
      <x:c r="F168" s="560" t="inlineStr">
        <x:is>
          <x:t xml:space="preserve">Quijada Pérez, Cecy Sirena</x:t>
        </x:is>
      </x:c>
      <x:c r="G168" s="560" t="inlineStr">
        <x:is>
          <x:t xml:space="preserve">Cecy Sirena</x:t>
        </x:is>
      </x:c>
      <x:c r="H168" s="560" t="inlineStr">
        <x:is>
          <x:t xml:space="preserve">Quijada</x:t>
        </x:is>
      </x:c>
      <x:c r="I168" s="560" t="inlineStr">
        <x:is>
          <x:t xml:space="preserve">Pérez</x:t>
        </x:is>
      </x:c>
      <x:c r="J168" s="561" t="inlineStr">
        <x:is>
          <x:t xml:space="preserve">SI</x:t>
        </x:is>
      </x:c>
      <x:c r="K168" s="562" t="inlineStr">
        <x:is>
          <x:t xml:space="preserve">Esposa Comandante en Jefe de la Armada de Perú-.</x:t>
        </x:is>
      </x:c>
      <x:c r="L168" s="563" t="n"/>
    </x:row>
    <x:row r="169" s="90" customFormat="1" ht="24" customHeight="1">
      <x:c r="A169" s="564" t="n">
        <x:v>168</x:v>
      </x:c>
      <x:c r="B169" s="564" t="n">
        <x:v>168</x:v>
      </x:c>
      <x:c r="C169" s="564" t="inlineStr">
        <x:is>
          <x:t xml:space="preserve">OPA</x:t>
        </x:is>
      </x:c>
      <x:c r="D169" s="565" t="inlineStr">
        <x:is>
          <x:t xml:space="preserve">Señor</x:t>
        </x:is>
      </x:c>
      <x:c r="E169" s="564" t="inlineStr">
        <x:is>
          <x:t xml:space="preserve">VIP</x:t>
        </x:is>
      </x:c>
      <x:c r="F169" s="565" t="inlineStr">
        <x:is>
          <x:t xml:space="preserve">Alcorta, Francisco</x:t>
        </x:is>
      </x:c>
      <x:c r="G169" s="565" t="inlineStr">
        <x:is>
          <x:t xml:space="preserve">Francisco</x:t>
        </x:is>
      </x:c>
      <x:c r="H169" s="565" t="inlineStr">
        <x:is>
          <x:t xml:space="preserve">Alcorta</x:t>
        </x:is>
      </x:c>
      <x:c r="I169" s="565" t="n"/>
      <x:c r="J169" s="566" t="inlineStr">
        <x:is>
          <x:t xml:space="preserve">PENDIENTE</x:t>
        </x:is>
      </x:c>
      <x:c r="K169" s="567" t="inlineStr">
        <x:is>
          <x:t xml:space="preserve">Asesor politico estrategico MINDEF</x:t>
        </x:is>
      </x:c>
      <x:c r="L169" s="568" t="n"/>
    </x:row>
    <x:row r="170" s="90" customFormat="1" ht="24" customHeight="1">
      <x:c r="A170" s="559" t="n">
        <x:v>169</x:v>
      </x:c>
      <x:c r="B170" s="559" t="n">
        <x:v>169</x:v>
      </x:c>
      <x:c r="C170" s="559" t="inlineStr">
        <x:is>
          <x:t xml:space="preserve">OPA</x:t>
        </x:is>
      </x:c>
      <x:c r="D170" s="560" t="inlineStr">
        <x:is>
          <x:t xml:space="preserve">Señor</x:t>
        </x:is>
      </x:c>
      <x:c r="E170" s="559" t="n"/>
      <x:c r="F170" s="560" t="inlineStr">
        <x:is>
          <x:t xml:space="preserve">Larrondo, José</x:t>
        </x:is>
      </x:c>
      <x:c r="G170" s="560" t="inlineStr">
        <x:is>
          <x:t xml:space="preserve">José</x:t>
        </x:is>
      </x:c>
      <x:c r="H170" s="560" t="inlineStr">
        <x:is>
          <x:t xml:space="preserve">Larrondo</x:t>
        </x:is>
      </x:c>
      <x:c r="I170" s="560" t="n"/>
      <x:c r="J170" s="566" t="inlineStr">
        <x:is>
          <x:t xml:space="preserve">PENDIENTE</x:t>
        </x:is>
      </x:c>
      <x:c r="K170" s="562" t="inlineStr">
        <x:is>
          <x:t xml:space="preserve">Director de Operaciones y Ventas FEMESA Chile</x:t>
        </x:is>
      </x:c>
      <x:c r="L170" s="563" t="n"/>
    </x:row>
    <x:row r="171" s="90" customFormat="1" ht="24" customHeight="1">
      <x:c r="A171" s="564" t="n">
        <x:v>170</x:v>
      </x:c>
      <x:c r="B171" s="564" t="n">
        <x:v>170</x:v>
      </x:c>
      <x:c r="C171" s="564" t="inlineStr">
        <x:is>
          <x:t xml:space="preserve">OPA</x:t>
        </x:is>
      </x:c>
      <x:c r="D171" s="565" t="inlineStr">
        <x:is>
          <x:t xml:space="preserve">Señor</x:t>
        </x:is>
      </x:c>
      <x:c r="E171" s="564" t="n"/>
      <x:c r="F171" s="565" t="inlineStr">
        <x:is>
          <x:t xml:space="preserve">Jerez, Sebastian</x:t>
        </x:is>
      </x:c>
      <x:c r="G171" s="565" t="inlineStr">
        <x:is>
          <x:t xml:space="preserve">Sebastian</x:t>
        </x:is>
      </x:c>
      <x:c r="H171" s="565" t="inlineStr">
        <x:is>
          <x:t xml:space="preserve">Jerez</x:t>
        </x:is>
      </x:c>
      <x:c r="I171" s="565" t="n"/>
      <x:c r="J171" s="566" t="inlineStr">
        <x:is>
          <x:t xml:space="preserve">PENDIENTE</x:t>
        </x:is>
      </x:c>
      <x:c r="K171" s="567" t="inlineStr">
        <x:is>
          <x:t xml:space="preserve">Gerente General Farmacia Cruz Verde</x:t>
        </x:is>
      </x:c>
      <x:c r="L171" s="568" t="n"/>
    </x:row>
    <x:row r="172" ht="24" customHeight="1">
      <x:c r="A172" s="559" t="n">
        <x:v>171</x:v>
      </x:c>
      <x:c r="B172" s="559" t="n">
        <x:v>171</x:v>
      </x:c>
      <x:c r="C172" s="559" t="inlineStr">
        <x:is>
          <x:t xml:space="preserve">OPA</x:t>
        </x:is>
      </x:c>
      <x:c r="D172" s="560" t="inlineStr">
        <x:is>
          <x:t xml:space="preserve">Selor</x:t>
        </x:is>
      </x:c>
      <x:c r="E172" s="559" t="n"/>
      <x:c r="F172" s="560" t="inlineStr">
        <x:is>
          <x:t xml:space="preserve">García, Italo</x:t>
        </x:is>
      </x:c>
      <x:c r="G172" s="560" t="inlineStr">
        <x:is>
          <x:t xml:space="preserve">Italo</x:t>
        </x:is>
      </x:c>
      <x:c r="H172" s="560" t="inlineStr">
        <x:is>
          <x:t xml:space="preserve">García</x:t>
        </x:is>
      </x:c>
      <x:c r="I172" s="560" t="n"/>
      <x:c r="J172" s="566" t="inlineStr">
        <x:is>
          <x:t xml:space="preserve">PENDIENTE</x:t>
        </x:is>
      </x:c>
      <x:c r="K172" s="562" t="inlineStr">
        <x:is>
          <x:t xml:space="preserve">Gerente Alianzas y Convenios FEMESA Chile</x:t>
        </x:is>
      </x:c>
      <x:c r="L172" s="563" t="n"/>
    </x:row>
    <x:row r="173" s="25" customFormat="1" ht="24" customHeight="1">
      <x:c r="A173" s="564" t="n">
        <x:v>172</x:v>
      </x:c>
      <x:c r="B173" s="564" t="n">
        <x:v>172</x:v>
      </x:c>
      <x:c r="C173" s="564" t="inlineStr">
        <x:is>
          <x:t xml:space="preserve">OPA</x:t>
        </x:is>
      </x:c>
      <x:c r="D173" s="565" t="inlineStr">
        <x:is>
          <x:t xml:space="preserve">Señor</x:t>
        </x:is>
      </x:c>
      <x:c r="E173" s="564" t="n"/>
      <x:c r="F173" s="565" t="inlineStr">
        <x:is>
          <x:t xml:space="preserve">Simian Fernández, Pablo</x:t>
        </x:is>
      </x:c>
      <x:c r="G173" s="565" t="inlineStr">
        <x:is>
          <x:t xml:space="preserve">Pablo</x:t>
        </x:is>
      </x:c>
      <x:c r="H173" s="565" t="inlineStr">
        <x:is>
          <x:t xml:space="preserve">Simian</x:t>
        </x:is>
      </x:c>
      <x:c r="I173" s="565" t="inlineStr">
        <x:is>
          <x:t xml:space="preserve">Fernández</x:t>
        </x:is>
      </x:c>
      <x:c r="J173" s="566" t="inlineStr">
        <x:is>
          <x:t xml:space="preserve">PENDIENTE</x:t>
        </x:is>
      </x:c>
      <x:c r="K173" s="567" t="inlineStr">
        <x:is>
          <x:t xml:space="preserve">NACHIPA</x:t>
        </x:is>
      </x:c>
      <x:c r="L173" s="568" t="n"/>
    </x:row>
    <x:row r="174" s="25" customFormat="1" ht="24" customHeight="1">
      <x:c r="A174" s="559" t="n">
        <x:v>173</x:v>
      </x:c>
      <x:c r="B174" s="559" t="n">
        <x:v>173</x:v>
      </x:c>
      <x:c r="C174" s="559" t="inlineStr">
        <x:is>
          <x:t xml:space="preserve">OPA</x:t>
        </x:is>
      </x:c>
      <x:c r="D174" s="560" t="inlineStr">
        <x:is>
          <x:t xml:space="preserve">Señora</x:t>
        </x:is>
      </x:c>
      <x:c r="E174" s="559" t="inlineStr">
        <x:is>
          <x:t xml:space="preserve">VIP</x:t>
        </x:is>
      </x:c>
      <x:c r="F174" s="560" t="inlineStr">
        <x:is>
          <x:t xml:space="preserve">Pérez, Constanza</x:t>
        </x:is>
      </x:c>
      <x:c r="G174" s="560" t="inlineStr">
        <x:is>
          <x:t xml:space="preserve">Constanza</x:t>
        </x:is>
      </x:c>
      <x:c r="H174" s="560" t="inlineStr">
        <x:is>
          <x:t xml:space="preserve">Pérez</x:t>
        </x:is>
      </x:c>
      <x:c r="I174" s="560" t="n"/>
      <x:c r="J174" s="566" t="inlineStr">
        <x:is>
          <x:t xml:space="preserve">PENDIENTE</x:t>
        </x:is>
      </x:c>
      <x:c r="K174" s="562" t="inlineStr">
        <x:is>
          <x:t xml:space="preserve">Asesora Económica MINDEF</x:t>
        </x:is>
      </x:c>
      <x:c r="L174" s="563" t="n"/>
    </x:row>
    <x:row r="175" ht="24" customHeight="1">
      <x:c r="A175" s="570" t="n">
        <x:v>174</x:v>
      </x:c>
      <x:c r="B175" s="570" t="n">
        <x:v>174</x:v>
      </x:c>
      <x:c r="C175" s="570" t="inlineStr">
        <x:is>
          <x:t xml:space="preserve">OPA/ASMAR</x:t>
        </x:is>
      </x:c>
      <x:c r="D175" s="571" t="inlineStr">
        <x:is>
          <x:t xml:space="preserve">Capitán de Navío RL</x:t>
        </x:is>
      </x:c>
      <x:c r="E175" s="570" t="inlineStr">
        <x:is>
          <x:t xml:space="preserve">VIP</x:t>
        </x:is>
      </x:c>
      <x:c r="F175" s="571" t="inlineStr">
        <x:is>
          <x:t xml:space="preserve">Jarpa Parada, José Fernando</x:t>
        </x:is>
      </x:c>
      <x:c r="G175" s="571" t="inlineStr">
        <x:is>
          <x:t xml:space="preserve">José Fernando</x:t>
        </x:is>
      </x:c>
      <x:c r="H175" s="571" t="inlineStr">
        <x:is>
          <x:t xml:space="preserve">Jarpa</x:t>
        </x:is>
      </x:c>
      <x:c r="I175" s="571" t="inlineStr">
        <x:is>
          <x:t xml:space="preserve">Parada</x:t>
        </x:is>
      </x:c>
      <x:c r="J175" s="561" t="inlineStr">
        <x:is>
          <x:t xml:space="preserve">SI</x:t>
        </x:is>
      </x:c>
      <x:c r="K175" s="572" t="inlineStr">
        <x:is>
          <x:t xml:space="preserve">Jefe del Servicio Religioso de la Armada</x:t>
        </x:is>
      </x:c>
      <x:c r="L175" s="573" t="n"/>
    </x:row>
    <x:row r="176" ht="24" customHeight="1">
      <x:c r="A176" s="564" t="n">
        <x:v>175</x:v>
      </x:c>
      <x:c r="B176" s="564" t="n">
        <x:v>175</x:v>
      </x:c>
      <x:c r="C176" s="564" t="inlineStr">
        <x:is>
          <x:t xml:space="preserve">OPA/ASMAR</x:t>
        </x:is>
      </x:c>
      <x:c r="D176" s="565" t="inlineStr">
        <x:is>
          <x:t xml:space="preserve">Capelllán Evangélico</x:t>
        </x:is>
      </x:c>
      <x:c r="E176" s="564" t="inlineStr">
        <x:is>
          <x:t xml:space="preserve">VIP</x:t>
        </x:is>
      </x:c>
      <x:c r="F176" s="565" t="inlineStr">
        <x:is>
          <x:t xml:space="preserve">Recabarren Esparza, Vladimir</x:t>
        </x:is>
      </x:c>
      <x:c r="G176" s="565" t="inlineStr">
        <x:is>
          <x:t xml:space="preserve">Vladimir</x:t>
        </x:is>
      </x:c>
      <x:c r="H176" s="565" t="inlineStr">
        <x:is>
          <x:t xml:space="preserve">Recabarren</x:t>
        </x:is>
      </x:c>
      <x:c r="I176" s="565" t="inlineStr">
        <x:is>
          <x:t xml:space="preserve">Esparza</x:t>
        </x:is>
      </x:c>
      <x:c r="J176" s="561" t="inlineStr">
        <x:is>
          <x:t xml:space="preserve">SI</x:t>
        </x:is>
      </x:c>
      <x:c r="K176" s="567" t="inlineStr">
        <x:is>
          <x:t xml:space="preserve">Capellán Nacional Evangélico de la Armada</x:t>
        </x:is>
      </x:c>
      <x:c r="L176" s="568" t="n"/>
    </x:row>
    <x:row r="177" s="25" customFormat="1" ht="24" customHeight="1">
      <x:c r="A177" s="570" t="n">
        <x:v>176</x:v>
      </x:c>
      <x:c r="B177" s="570" t="n">
        <x:v>176</x:v>
      </x:c>
      <x:c r="C177" s="570" t="inlineStr">
        <x:is>
          <x:t xml:space="preserve">OPA/ASMAR</x:t>
        </x:is>
      </x:c>
      <x:c r="D177" s="571" t="inlineStr">
        <x:is>
          <x:t xml:space="preserve">Vicealmirante</x:t>
        </x:is>
      </x:c>
      <x:c r="E177" s="570" t="n"/>
      <x:c r="F177" s="571" t="inlineStr">
        <x:is>
          <x:t xml:space="preserve">Hartung Sabugo, Kurt</x:t>
        </x:is>
      </x:c>
      <x:c r="G177" s="571" t="inlineStr">
        <x:is>
          <x:t xml:space="preserve">Kurt</x:t>
        </x:is>
      </x:c>
      <x:c r="H177" s="571" t="inlineStr">
        <x:is>
          <x:t xml:space="preserve">Hartung</x:t>
        </x:is>
      </x:c>
      <x:c r="I177" s="571" t="inlineStr">
        <x:is>
          <x:t xml:space="preserve">Sabugo</x:t>
        </x:is>
      </x:c>
      <x:c r="J177" s="569" t="inlineStr">
        <x:is>
          <x:t xml:space="preserve">NO</x:t>
        </x:is>
      </x:c>
      <x:c r="K177" s="572" t="inlineStr">
        <x:is>
          <x:t xml:space="preserve">Presidente del Cuerpo de Almirantes en Retiro</x:t>
        </x:is>
      </x:c>
      <x:c r="L177" s="573" t="n"/>
    </x:row>
    <x:row r="178" ht="24" customHeight="1">
      <x:c r="A178" s="564" t="n">
        <x:v>177</x:v>
      </x:c>
      <x:c r="B178" s="564" t="n">
        <x:v>177</x:v>
      </x:c>
      <x:c r="C178" s="564" t="inlineStr">
        <x:is>
          <x:t xml:space="preserve">OPA/ASMAR</x:t>
        </x:is>
      </x:c>
      <x:c r="D178" s="565" t="inlineStr">
        <x:is>
          <x:t xml:space="preserve">Seremi</x:t>
        </x:is>
      </x:c>
      <x:c r="E178" s="564" t="inlineStr">
        <x:is>
          <x:t xml:space="preserve">VIP</x:t>
        </x:is>
      </x:c>
      <x:c r="F178" s="565" t="inlineStr">
        <x:is>
          <x:t xml:space="preserve">Piña Faúndez, José Eduardo</x:t>
        </x:is>
      </x:c>
      <x:c r="G178" s="565" t="inlineStr">
        <x:is>
          <x:t xml:space="preserve">José Eduardo</x:t>
        </x:is>
      </x:c>
      <x:c r="H178" s="565" t="inlineStr">
        <x:is>
          <x:t xml:space="preserve">Piña</x:t>
        </x:is>
      </x:c>
      <x:c r="I178" s="565" t="inlineStr">
        <x:is>
          <x:t xml:space="preserve">Faúndez</x:t>
        </x:is>
      </x:c>
      <x:c r="J178" s="566" t="inlineStr">
        <x:is>
          <x:t xml:space="preserve">PENDIENTE</x:t>
        </x:is>
      </x:c>
      <x:c r="K178" s="567" t="inlineStr">
        <x:is>
          <x:t xml:space="preserve">Seremi Obras Públicas</x:t>
        </x:is>
      </x:c>
      <x:c r="L178" s="568" t="n"/>
    </x:row>
    <x:row r="179" ht="24" customHeight="1">
      <x:c r="A179" s="570" t="n">
        <x:v>178</x:v>
      </x:c>
      <x:c r="B179" s="570" t="n">
        <x:v>178</x:v>
      </x:c>
      <x:c r="C179" s="570" t="inlineStr">
        <x:is>
          <x:t xml:space="preserve">OPA/ASMAR</x:t>
        </x:is>
      </x:c>
      <x:c r="D179" s="571" t="inlineStr">
        <x:is>
          <x:t xml:space="preserve">Seremi</x:t>
        </x:is>
      </x:c>
      <x:c r="E179" s="570" t="inlineStr">
        <x:is>
          <x:t xml:space="preserve">VIP</x:t>
        </x:is>
      </x:c>
      <x:c r="F179" s="571" t="inlineStr">
        <x:is>
          <x:t xml:space="preserve">Ramirez Glade, Pedro</x:t>
        </x:is>
      </x:c>
      <x:c r="G179" s="571" t="inlineStr">
        <x:is>
          <x:t xml:space="preserve">Pedro</x:t>
        </x:is>
      </x:c>
      <x:c r="H179" s="571" t="inlineStr">
        <x:is>
          <x:t xml:space="preserve">Ramirez</x:t>
        </x:is>
      </x:c>
      <x:c r="I179" s="571" t="inlineStr">
        <x:is>
          <x:t xml:space="preserve">Glade</x:t>
        </x:is>
      </x:c>
      <x:c r="J179" s="566" t="inlineStr">
        <x:is>
          <x:t xml:space="preserve">PENDIENTE</x:t>
        </x:is>
      </x:c>
      <x:c r="K179" s="572" t="inlineStr">
        <x:is>
          <x:t xml:space="preserve">Seremi de Ciencia, Tecnologías, Conocimidento e Innovación</x:t>
        </x:is>
      </x:c>
      <x:c r="L179" s="573" t="n"/>
    </x:row>
    <x:row r="180" ht="24" customHeight="1">
      <x:c r="A180" s="564" t="n">
        <x:v>179</x:v>
      </x:c>
      <x:c r="B180" s="564" t="n">
        <x:v>179</x:v>
      </x:c>
      <x:c r="C180" s="564" t="inlineStr">
        <x:is>
          <x:t xml:space="preserve">OPA/ASMAR</x:t>
        </x:is>
      </x:c>
      <x:c r="D180" s="565" t="inlineStr">
        <x:is>
          <x:t xml:space="preserve">Seremi</x:t>
        </x:is>
      </x:c>
      <x:c r="E180" s="564" t="inlineStr">
        <x:is>
          <x:t xml:space="preserve">VIP</x:t>
        </x:is>
      </x:c>
      <x:c r="F180" s="565" t="inlineStr">
        <x:is>
          <x:t xml:space="preserve">Delannays Araya, Mario</x:t>
        </x:is>
      </x:c>
      <x:c r="G180" s="565" t="inlineStr">
        <x:is>
          <x:t xml:space="preserve">Mario</x:t>
        </x:is>
      </x:c>
      <x:c r="H180" s="565" t="inlineStr">
        <x:is>
          <x:t xml:space="preserve">Delannays</x:t>
        </x:is>
      </x:c>
      <x:c r="I180" s="565" t="inlineStr">
        <x:is>
          <x:t xml:space="preserve">Araya</x:t>
        </x:is>
      </x:c>
      <x:c r="J180" s="566" t="inlineStr">
        <x:is>
          <x:t xml:space="preserve">PENDIENTE</x:t>
        </x:is>
      </x:c>
      <x:c r="K180" s="567" t="inlineStr">
        <x:is>
          <x:t xml:space="preserve">Seremi de Medio Ambiente</x:t>
        </x:is>
      </x:c>
      <x:c r="L180" s="568" t="n"/>
    </x:row>
    <x:row r="181" ht="24" customHeight="1">
      <x:c r="A181" s="570" t="n">
        <x:v>180</x:v>
      </x:c>
      <x:c r="B181" s="570" t="n">
        <x:v>180</x:v>
      </x:c>
      <x:c r="C181" s="570" t="inlineStr">
        <x:is>
          <x:t xml:space="preserve">OPA/ASMAR</x:t>
        </x:is>
      </x:c>
      <x:c r="D181" s="571" t="inlineStr">
        <x:is>
          <x:t xml:space="preserve">Seremi</x:t>
        </x:is>
      </x:c>
      <x:c r="E181" s="570" t="inlineStr">
        <x:is>
          <x:t xml:space="preserve">VIP</x:t>
        </x:is>
      </x:c>
      <x:c r="F181" s="571" t="inlineStr">
        <x:is>
          <x:t xml:space="preserve">Ruf Wilkomirsky, Ronald</x:t>
        </x:is>
      </x:c>
      <x:c r="G181" s="571" t="inlineStr">
        <x:is>
          <x:t xml:space="preserve">Ronald</x:t>
        </x:is>
      </x:c>
      <x:c r="H181" s="571" t="inlineStr">
        <x:is>
          <x:t xml:space="preserve">Ruf</x:t>
        </x:is>
      </x:c>
      <x:c r="I181" s="571" t="inlineStr">
        <x:is>
          <x:t xml:space="preserve">Wilkomirsky</x:t>
        </x:is>
      </x:c>
      <x:c r="J181" s="566" t="inlineStr">
        <x:is>
          <x:t xml:space="preserve">PENDIENTE</x:t>
        </x:is>
      </x:c>
      <x:c r="K181" s="572" t="inlineStr">
        <x:is>
          <x:t xml:space="preserve">Seremi de Hacienda</x:t>
        </x:is>
      </x:c>
      <x:c r="L181" s="573" t="n"/>
    </x:row>
    <x:row r="182" ht="24" customHeight="1">
      <x:c r="A182" s="564" t="n">
        <x:v>181</x:v>
      </x:c>
      <x:c r="B182" s="564" t="n">
        <x:v>181</x:v>
      </x:c>
      <x:c r="C182" s="564" t="inlineStr">
        <x:is>
          <x:t xml:space="preserve">OPA/ASMAR</x:t>
        </x:is>
      </x:c>
      <x:c r="D182" s="565" t="inlineStr">
        <x:is>
          <x:t xml:space="preserve">Bancos</x:t>
        </x:is>
      </x:c>
      <x:c r="E182" s="564" t="inlineStr">
        <x:is>
          <x:t xml:space="preserve">VIP</x:t>
        </x:is>
      </x:c>
      <x:c r="F182" s="565" t="inlineStr">
        <x:is>
          <x:t xml:space="preserve">Farren Risopatrón, Mario</x:t>
        </x:is>
      </x:c>
      <x:c r="G182" s="565" t="inlineStr">
        <x:is>
          <x:t xml:space="preserve">Mario</x:t>
        </x:is>
      </x:c>
      <x:c r="H182" s="565" t="inlineStr">
        <x:is>
          <x:t xml:space="preserve">Farren</x:t>
        </x:is>
      </x:c>
      <x:c r="I182" s="565" t="inlineStr">
        <x:is>
          <x:t xml:space="preserve">Risopatrón</x:t>
        </x:is>
      </x:c>
      <x:c r="J182" s="566" t="inlineStr">
        <x:is>
          <x:t xml:space="preserve">PENDIENTE</x:t>
        </x:is>
      </x:c>
      <x:c r="K182" s="567" t="inlineStr">
        <x:is>
          <x:t xml:space="preserve">Presidente Banco Estado</x:t>
        </x:is>
      </x:c>
      <x:c r="L182" s="568" t="n"/>
    </x:row>
    <x:row r="183" ht="24" customHeight="1">
      <x:c r="A183" s="570" t="n">
        <x:v>182</x:v>
      </x:c>
      <x:c r="B183" s="570" t="n">
        <x:v>182</x:v>
      </x:c>
      <x:c r="C183" s="570" t="inlineStr">
        <x:is>
          <x:t xml:space="preserve">OPA/ASMAR</x:t>
        </x:is>
      </x:c>
      <x:c r="D183" s="571" t="inlineStr">
        <x:is>
          <x:t xml:space="preserve">Finanzas</x:t>
        </x:is>
      </x:c>
      <x:c r="E183" s="570" t="inlineStr">
        <x:is>
          <x:t xml:space="preserve">VIP</x:t>
        </x:is>
      </x:c>
      <x:c r="F183" s="571" t="inlineStr">
        <x:is>
          <x:t xml:space="preserve">Ampuero Martínez, Katherine</x:t>
        </x:is>
      </x:c>
      <x:c r="G183" s="571" t="inlineStr">
        <x:is>
          <x:t xml:space="preserve">Katherine</x:t>
        </x:is>
      </x:c>
      <x:c r="H183" s="571" t="inlineStr">
        <x:is>
          <x:t xml:space="preserve">Ampuero</x:t>
        </x:is>
      </x:c>
      <x:c r="I183" s="571" t="inlineStr">
        <x:is>
          <x:t xml:space="preserve">Martínez</x:t>
        </x:is>
      </x:c>
      <x:c r="J183" s="561" t="inlineStr">
        <x:is>
          <x:t xml:space="preserve">SI</x:t>
        </x:is>
      </x:c>
      <x:c r="K183" s="572" t="inlineStr">
        <x:is>
          <x:t xml:space="preserve">Directora Regional Aduana de Talcahuano</x:t>
        </x:is>
      </x:c>
      <x:c r="L183" s="573" t="n"/>
    </x:row>
    <x:row r="184" ht="24" customHeight="1">
      <x:c r="A184" s="564" t="n">
        <x:v>183</x:v>
      </x:c>
      <x:c r="B184" s="564" t="n">
        <x:v>183</x:v>
      </x:c>
      <x:c r="C184" s="564" t="inlineStr">
        <x:is>
          <x:t xml:space="preserve">OPA/ASMAR</x:t>
        </x:is>
      </x:c>
      <x:c r="D184" s="565" t="n"/>
      <x:c r="E184" s="564" t="inlineStr">
        <x:is>
          <x:t xml:space="preserve">VIP</x:t>
        </x:is>
      </x:c>
      <x:c r="F184" s="565" t="inlineStr">
        <x:is>
          <x:t xml:space="preserve">Cleveland Cartes, Henry</x:t>
        </x:is>
      </x:c>
      <x:c r="G184" s="565" t="inlineStr">
        <x:is>
          <x:t xml:space="preserve">Henry</x:t>
        </x:is>
      </x:c>
      <x:c r="H184" s="565" t="inlineStr">
        <x:is>
          <x:t xml:space="preserve">Cleveland</x:t>
        </x:is>
      </x:c>
      <x:c r="I184" s="565" t="inlineStr">
        <x:is>
          <x:t xml:space="preserve">Cartes</x:t>
        </x:is>
      </x:c>
      <x:c r="J184" s="561" t="inlineStr">
        <x:is>
          <x:t xml:space="preserve">SI</x:t>
        </x:is>
      </x:c>
      <x:c r="K184" s="567" t="inlineStr">
        <x:is>
          <x:t xml:space="preserve">Director Ejecutivo ENAER</x:t>
        </x:is>
      </x:c>
      <x:c r="L184" s="568" t="n"/>
    </x:row>
    <x:row r="185" ht="24" customHeight="1">
      <x:c r="A185" s="570" t="n">
        <x:v>184</x:v>
      </x:c>
      <x:c r="B185" s="570" t="n">
        <x:v>184</x:v>
      </x:c>
      <x:c r="C185" s="570" t="inlineStr">
        <x:is>
          <x:t xml:space="preserve">OPA/ASMAR</x:t>
        </x:is>
      </x:c>
      <x:c r="D185" s="571" t="inlineStr">
        <x:is>
          <x:t xml:space="preserve">General de Brigada</x:t>
        </x:is>
      </x:c>
      <x:c r="E185" s="570" t="inlineStr">
        <x:is>
          <x:t xml:space="preserve">VIP</x:t>
        </x:is>
      </x:c>
      <x:c r="F185" s="571" t="inlineStr">
        <x:is>
          <x:t xml:space="preserve">Vera Soto, Álvaro</x:t>
        </x:is>
      </x:c>
      <x:c r="G185" s="571" t="inlineStr">
        <x:is>
          <x:t xml:space="preserve">Álvaro</x:t>
        </x:is>
      </x:c>
      <x:c r="H185" s="571" t="inlineStr">
        <x:is>
          <x:t xml:space="preserve">Vera</x:t>
        </x:is>
      </x:c>
      <x:c r="I185" s="571" t="inlineStr">
        <x:is>
          <x:t xml:space="preserve">Soto</x:t>
        </x:is>
      </x:c>
      <x:c r="J185" s="566" t="inlineStr">
        <x:is>
          <x:t xml:space="preserve">PENDIENTE</x:t>
        </x:is>
      </x:c>
      <x:c r="K185" s="572" t="inlineStr">
        <x:is>
          <x:t xml:space="preserve">Director FAMAE</x:t>
        </x:is>
      </x:c>
      <x:c r="L185" s="573" t="n"/>
    </x:row>
    <x:row r="186" ht="24" customHeight="1">
      <x:c r="A186" s="574" t="n">
        <x:v>185</x:v>
      </x:c>
      <x:c r="B186" s="574" t="n">
        <x:v>185</x:v>
      </x:c>
      <x:c r="C186" s="574" t="inlineStr">
        <x:is>
          <x:t xml:space="preserve">OPA/DGSA</x:t>
        </x:is>
      </x:c>
      <x:c r="D186" s="575" t="inlineStr">
        <x:is>
          <x:t xml:space="preserve">Vicealmirante</x:t>
        </x:is>
      </x:c>
      <x:c r="E186" s="574" t="inlineStr">
        <x:is>
          <x:t xml:space="preserve">VIP</x:t>
        </x:is>
      </x:c>
      <x:c r="F186" s="575" t="inlineStr">
        <x:is>
          <x:t xml:space="preserve">Pires, Jorge</x:t>
        </x:is>
      </x:c>
      <x:c r="G186" s="575" t="inlineStr">
        <x:is>
          <x:t xml:space="preserve">Jorge</x:t>
        </x:is>
      </x:c>
      <x:c r="H186" s="575" t="inlineStr">
        <x:is>
          <x:t xml:space="preserve">Pires</x:t>
        </x:is>
      </x:c>
      <x:c r="I186" s="575" t="n"/>
      <x:c r="J186" s="561" t="inlineStr">
        <x:is>
          <x:t xml:space="preserve">SI</x:t>
        </x:is>
      </x:c>
      <x:c r="K186" s="576" t="inlineStr">
        <x:is>
          <x:t xml:space="preserve">Superintendente del Material Armada de Portugal</x:t>
        </x:is>
      </x:c>
      <x:c r="L186" s="577" t="n"/>
    </x:row>
    <x:row r="187" ht="24" customHeight="1">
      <x:c r="A187" s="564" t="n">
        <x:v>186</x:v>
      </x:c>
      <x:c r="B187" s="564" t="n">
        <x:v>186</x:v>
      </x:c>
      <x:c r="C187" s="564" t="inlineStr">
        <x:is>
          <x:t xml:space="preserve">OPA/DGSA</x:t>
        </x:is>
      </x:c>
      <x:c r="D187" s="565" t="inlineStr">
        <x:is>
          <x:t xml:space="preserve">Contraalmirante</x:t>
        </x:is>
      </x:c>
      <x:c r="E187" s="564" t="inlineStr">
        <x:is>
          <x:t xml:space="preserve">VIP</x:t>
        </x:is>
      </x:c>
      <x:c r="F187" s="565" t="inlineStr">
        <x:is>
          <x:t xml:space="preserve">Costa, Joao</x:t>
        </x:is>
      </x:c>
      <x:c r="G187" s="565" t="inlineStr">
        <x:is>
          <x:t xml:space="preserve">Joao</x:t>
        </x:is>
      </x:c>
      <x:c r="H187" s="565" t="inlineStr">
        <x:is>
          <x:t xml:space="preserve">Costa</x:t>
        </x:is>
      </x:c>
      <x:c r="I187" s="565" t="n"/>
      <x:c r="J187" s="561" t="inlineStr">
        <x:is>
          <x:t xml:space="preserve">SI</x:t>
        </x:is>
      </x:c>
      <x:c r="K187" s="567" t="inlineStr">
        <x:is>
          <x:t xml:space="preserve">Director de los Navios Armada de Portugal</x:t>
        </x:is>
      </x:c>
      <x:c r="L187" s="568" t="n"/>
    </x:row>
    <x:row r="188" ht="24" customHeight="1">
      <x:c r="A188" s="574" t="n">
        <x:v>187</x:v>
      </x:c>
      <x:c r="B188" s="574" t="n">
        <x:v>187</x:v>
      </x:c>
      <x:c r="C188" s="574" t="inlineStr">
        <x:is>
          <x:t xml:space="preserve">OPA/DGSA</x:t>
        </x:is>
      </x:c>
      <x:c r="D188" s="575" t="n"/>
      <x:c r="E188" s="574" t="inlineStr">
        <x:is>
          <x:t xml:space="preserve">VIP</x:t>
        </x:is>
      </x:c>
      <x:c r="F188" s="575" t="inlineStr">
        <x:is>
          <x:t xml:space="preserve">Bunster Weitzmann, Claudio</x:t>
        </x:is>
      </x:c>
      <x:c r="G188" s="575" t="inlineStr">
        <x:is>
          <x:t xml:space="preserve">Claudio</x:t>
        </x:is>
      </x:c>
      <x:c r="H188" s="575" t="inlineStr">
        <x:is>
          <x:t xml:space="preserve">Bunster</x:t>
        </x:is>
      </x:c>
      <x:c r="I188" s="575" t="inlineStr">
        <x:is>
          <x:t xml:space="preserve">Weitzmann</x:t>
        </x:is>
      </x:c>
      <x:c r="J188" s="566" t="inlineStr">
        <x:is>
          <x:t xml:space="preserve">PENDIENTE</x:t>
        </x:is>
      </x:c>
      <x:c r="K188" s="576" t="inlineStr">
        <x:is>
          <x:t xml:space="preserve">Director Centro Estudios Cientificos CECs</x:t>
        </x:is>
      </x:c>
      <x:c r="L188" s="577" t="n"/>
    </x:row>
    <x:row r="189" ht="24" customHeight="1">
      <x:c r="A189" s="564" t="n">
        <x:v>188</x:v>
      </x:c>
      <x:c r="B189" s="564" t="n">
        <x:v>188</x:v>
      </x:c>
      <x:c r="C189" s="564" t="inlineStr">
        <x:is>
          <x:t xml:space="preserve">OPA/DGSA</x:t>
        </x:is>
      </x:c>
      <x:c r="D189" s="565" t="n"/>
      <x:c r="E189" s="564" t="inlineStr">
        <x:is>
          <x:t xml:space="preserve">VIP</x:t>
        </x:is>
      </x:c>
      <x:c r="F189" s="565" t="inlineStr">
        <x:is>
          <x:t xml:space="preserve">Casassa Rogazinski, Gino</x:t>
        </x:is>
      </x:c>
      <x:c r="G189" s="565" t="inlineStr">
        <x:is>
          <x:t xml:space="preserve">Gino</x:t>
        </x:is>
      </x:c>
      <x:c r="H189" s="565" t="inlineStr">
        <x:is>
          <x:t xml:space="preserve">Casassa</x:t>
        </x:is>
      </x:c>
      <x:c r="I189" s="565" t="inlineStr">
        <x:is>
          <x:t xml:space="preserve">Rogazinski</x:t>
        </x:is>
      </x:c>
      <x:c r="J189" s="566" t="inlineStr">
        <x:is>
          <x:t xml:space="preserve">PENDIENTE</x:t>
        </x:is>
      </x:c>
      <x:c r="K189" s="567" t="inlineStr">
        <x:is>
          <x:t xml:space="preserve">Director del INACH</x:t>
        </x:is>
      </x:c>
      <x:c r="L189" s="568" t="n"/>
    </x:row>
    <x:row r="190" ht="24" customHeight="1">
      <x:c r="A190" s="574" t="n">
        <x:v>189</x:v>
      </x:c>
      <x:c r="B190" s="574" t="n">
        <x:v>189</x:v>
      </x:c>
      <x:c r="C190" s="574" t="inlineStr">
        <x:is>
          <x:t xml:space="preserve">OPA/DGSA</x:t>
        </x:is>
      </x:c>
      <x:c r="D190" s="575" t="inlineStr">
        <x:is>
          <x:t xml:space="preserve">General de División</x:t>
        </x:is>
      </x:c>
      <x:c r="E190" s="574" t="inlineStr">
        <x:is>
          <x:t xml:space="preserve">VIP</x:t>
        </x:is>
      </x:c>
      <x:c r="F190" s="575" t="inlineStr">
        <x:is>
          <x:t xml:space="preserve">Cabrera Osorio, Rafael</x:t>
        </x:is>
      </x:c>
      <x:c r="G190" s="575" t="inlineStr">
        <x:is>
          <x:t xml:space="preserve">Rafael</x:t>
        </x:is>
      </x:c>
      <x:c r="H190" s="575" t="inlineStr">
        <x:is>
          <x:t xml:space="preserve">Cabrera</x:t>
        </x:is>
      </x:c>
      <x:c r="I190" s="575" t="inlineStr">
        <x:is>
          <x:t xml:space="preserve">Osorio</x:t>
        </x:is>
      </x:c>
      <x:c r="J190" s="566" t="inlineStr">
        <x:is>
          <x:t xml:space="preserve">PENDIENTE</x:t>
        </x:is>
      </x:c>
      <x:c r="K190" s="576" t="inlineStr">
        <x:is>
          <x:t xml:space="preserve">Cmdte. Apoyo a la Fuerza del Ejército</x:t>
        </x:is>
      </x:c>
      <x:c r="L190" s="577" t="n"/>
    </x:row>
    <x:row r="191" ht="24" customHeight="1">
      <x:c r="A191" s="564" t="n">
        <x:v>190</x:v>
      </x:c>
      <x:c r="B191" s="564" t="n">
        <x:v>190</x:v>
      </x:c>
      <x:c r="C191" s="564" t="inlineStr">
        <x:is>
          <x:t xml:space="preserve">OPA/DGSA</x:t>
        </x:is>
      </x:c>
      <x:c r="D191" s="565" t="inlineStr">
        <x:is>
          <x:t xml:space="preserve">General de Brigada</x:t>
        </x:is>
      </x:c>
      <x:c r="E191" s="564" t="inlineStr">
        <x:is>
          <x:t xml:space="preserve">VIP</x:t>
        </x:is>
      </x:c>
      <x:c r="F191" s="565" t="inlineStr">
        <x:is>
          <x:t xml:space="preserve">Candia Ogaz, Eduardo</x:t>
        </x:is>
      </x:c>
      <x:c r="G191" s="565" t="inlineStr">
        <x:is>
          <x:t xml:space="preserve">Eduardo</x:t>
        </x:is>
      </x:c>
      <x:c r="H191" s="565" t="inlineStr">
        <x:is>
          <x:t xml:space="preserve">Candia</x:t>
        </x:is>
      </x:c>
      <x:c r="I191" s="565" t="inlineStr">
        <x:is>
          <x:t xml:space="preserve">Ogaz</x:t>
        </x:is>
      </x:c>
      <x:c r="J191" s="566" t="inlineStr">
        <x:is>
          <x:t xml:space="preserve">PENDIENTE</x:t>
        </x:is>
      </x:c>
      <x:c r="K191" s="567" t="inlineStr">
        <x:is>
          <x:t xml:space="preserve">Director de Logistica del Ejército</x:t>
        </x:is>
      </x:c>
      <x:c r="L191" s="568" t="n"/>
    </x:row>
    <x:row r="192" ht="24" customHeight="1">
      <x:c r="A192" s="574" t="n">
        <x:v>191</x:v>
      </x:c>
      <x:c r="B192" s="574" t="n">
        <x:v>191</x:v>
      </x:c>
      <x:c r="C192" s="574" t="inlineStr">
        <x:is>
          <x:t xml:space="preserve">OPA/DGSA</x:t>
        </x:is>
      </x:c>
      <x:c r="D192" s="575" t="n"/>
      <x:c r="E192" s="574" t="inlineStr">
        <x:is>
          <x:t xml:space="preserve">VIP</x:t>
        </x:is>
      </x:c>
      <x:c r="F192" s="575" t="inlineStr">
        <x:is>
          <x:t xml:space="preserve">Reveco Gómez, Jeannette</x:t>
        </x:is>
      </x:c>
      <x:c r="G192" s="575" t="inlineStr">
        <x:is>
          <x:t xml:space="preserve">Jeannette</x:t>
        </x:is>
      </x:c>
      <x:c r="H192" s="575" t="inlineStr">
        <x:is>
          <x:t xml:space="preserve">Reveco</x:t>
        </x:is>
      </x:c>
      <x:c r="I192" s="575" t="inlineStr">
        <x:is>
          <x:t xml:space="preserve">Gómez</x:t>
        </x:is>
      </x:c>
      <x:c r="J192" s="566" t="inlineStr">
        <x:is>
          <x:t xml:space="preserve">PENDIENTE</x:t>
        </x:is>
      </x:c>
      <x:c r="K192" s="576" t="inlineStr">
        <x:is>
          <x:t xml:space="preserve">Directora Nacional (s) de la Dirección Nacional de Obras Portuarias</x:t>
        </x:is>
      </x:c>
      <x:c r="L192" s="577" t="n"/>
    </x:row>
    <x:row r="193" ht="24" customHeight="1">
      <x:c r="A193" s="564" t="n">
        <x:v>192</x:v>
      </x:c>
      <x:c r="B193" s="564" t="n">
        <x:v>192</x:v>
      </x:c>
      <x:c r="C193" s="564" t="inlineStr">
        <x:is>
          <x:t xml:space="preserve">OPA/DGSA</x:t>
        </x:is>
      </x:c>
      <x:c r="D193" s="565" t="inlineStr">
        <x:is>
          <x:t xml:space="preserve">General del Aire</x:t>
        </x:is>
      </x:c>
      <x:c r="E193" s="564" t="inlineStr">
        <x:is>
          <x:t xml:space="preserve">VIP</x:t>
        </x:is>
      </x:c>
      <x:c r="F193" s="565" t="inlineStr">
        <x:is>
          <x:t xml:space="preserve">Stange Muñoz, Miguel</x:t>
        </x:is>
      </x:c>
      <x:c r="G193" s="565" t="inlineStr">
        <x:is>
          <x:t xml:space="preserve">Miguel</x:t>
        </x:is>
      </x:c>
      <x:c r="H193" s="565" t="inlineStr">
        <x:is>
          <x:t xml:space="preserve">Stange</x:t>
        </x:is>
      </x:c>
      <x:c r="I193" s="565" t="inlineStr">
        <x:is>
          <x:t xml:space="preserve">Muñoz</x:t>
        </x:is>
      </x:c>
      <x:c r="J193" s="566" t="inlineStr">
        <x:is>
          <x:t xml:space="preserve">PENDIENTE</x:t>
        </x:is>
      </x:c>
      <x:c r="K193" s="567" t="inlineStr">
        <x:is>
          <x:t xml:space="preserve">Cmdte. Comando Logistico de La Fuerza Aérea</x:t>
        </x:is>
      </x:c>
      <x:c r="L193" s="568" t="n"/>
    </x:row>
    <x:row r="194" ht="24" customHeight="1">
      <x:c r="A194" s="578" t="n">
        <x:v>193</x:v>
      </x:c>
      <x:c r="B194" s="578" t="n">
        <x:v>193</x:v>
      </x:c>
      <x:c r="C194" s="578" t="inlineStr">
        <x:is>
          <x:t xml:space="preserve">OPA/CIVILES</x:t>
        </x:is>
      </x:c>
      <x:c r="D194" s="579" t="inlineStr">
        <x:is>
          <x:t xml:space="preserve">Alcalde</x:t>
        </x:is>
      </x:c>
      <x:c r="E194" s="578" t="inlineStr">
        <x:is>
          <x:t xml:space="preserve">VIP</x:t>
        </x:is>
      </x:c>
      <x:c r="F194" s="579" t="inlineStr">
        <x:is>
          <x:t xml:space="preserve">Muñoz Uribe, Héctor</x:t>
        </x:is>
      </x:c>
      <x:c r="G194" s="579" t="inlineStr">
        <x:is>
          <x:t xml:space="preserve">Héctor</x:t>
        </x:is>
      </x:c>
      <x:c r="H194" s="579" t="inlineStr">
        <x:is>
          <x:t xml:space="preserve">Muñoz</x:t>
        </x:is>
      </x:c>
      <x:c r="I194" s="579" t="inlineStr">
        <x:is>
          <x:t xml:space="preserve">Uribe</x:t>
        </x:is>
      </x:c>
      <x:c r="J194" s="566" t="inlineStr">
        <x:is>
          <x:t xml:space="preserve">PENDIENTE</x:t>
        </x:is>
      </x:c>
      <x:c r="K194" s="580" t="inlineStr">
        <x:is>
          <x:t xml:space="preserve">Alcalde Ilustre Municipalidad de Concepción</x:t>
        </x:is>
      </x:c>
      <x:c r="L194" s="581" t="n"/>
    </x:row>
    <x:row r="195" ht="24" customHeight="1">
      <x:c r="A195" s="564" t="n">
        <x:v>194</x:v>
      </x:c>
      <x:c r="B195" s="564" t="n">
        <x:v>194</x:v>
      </x:c>
      <x:c r="C195" s="564" t="inlineStr">
        <x:is>
          <x:t xml:space="preserve">OPA/CIVILES</x:t>
        </x:is>
      </x:c>
      <x:c r="D195" s="565" t="inlineStr">
        <x:is>
          <x:t xml:space="preserve">Alcalde</x:t>
        </x:is>
      </x:c>
      <x:c r="E195" s="564" t="inlineStr">
        <x:is>
          <x:t xml:space="preserve">VIP</x:t>
        </x:is>
      </x:c>
      <x:c r="F195" s="565" t="inlineStr">
        <x:is>
          <x:t xml:space="preserve">Rivera Morales, Miguel</x:t>
        </x:is>
      </x:c>
      <x:c r="G195" s="565" t="inlineStr">
        <x:is>
          <x:t xml:space="preserve">Miguel</x:t>
        </x:is>
      </x:c>
      <x:c r="H195" s="565" t="inlineStr">
        <x:is>
          <x:t xml:space="preserve">Rivera</x:t>
        </x:is>
      </x:c>
      <x:c r="I195" s="565" t="inlineStr">
        <x:is>
          <x:t xml:space="preserve">Morales</x:t>
        </x:is>
      </x:c>
      <x:c r="J195" s="561" t="inlineStr">
        <x:is>
          <x:t xml:space="preserve">SI</x:t>
        </x:is>
      </x:c>
      <x:c r="K195" s="567" t="inlineStr">
        <x:is>
          <x:t xml:space="preserve">Alcalde Ilustre Municipalidad de Hualpén</x:t>
        </x:is>
      </x:c>
      <x:c r="L195" s="568" t="n"/>
    </x:row>
    <x:row r="196" ht="24" customHeight="1">
      <x:c r="A196" s="578" t="n">
        <x:v>195</x:v>
      </x:c>
      <x:c r="B196" s="578" t="n">
        <x:v>195</x:v>
      </x:c>
      <x:c r="C196" s="578" t="inlineStr">
        <x:is>
          <x:t xml:space="preserve">OPA/CIVILES</x:t>
        </x:is>
      </x:c>
      <x:c r="D196" s="579" t="inlineStr">
        <x:is>
          <x:t xml:space="preserve">Alcalde</x:t>
        </x:is>
      </x:c>
      <x:c r="E196" s="578" t="inlineStr">
        <x:is>
          <x:t xml:space="preserve">VIP</x:t>
        </x:is>
      </x:c>
      <x:c r="F196" s="579" t="inlineStr">
        <x:is>
          <x:t xml:space="preserve">Saavedra Bustos, Eduardo</x:t>
        </x:is>
      </x:c>
      <x:c r="G196" s="579" t="inlineStr">
        <x:is>
          <x:t xml:space="preserve">Eduardo</x:t>
        </x:is>
      </x:c>
      <x:c r="H196" s="579" t="inlineStr">
        <x:is>
          <x:t xml:space="preserve">Saavedra</x:t>
        </x:is>
      </x:c>
      <x:c r="I196" s="579" t="inlineStr">
        <x:is>
          <x:t xml:space="preserve">Bustos</x:t>
        </x:is>
      </x:c>
      <x:c r="J196" s="566" t="inlineStr">
        <x:is>
          <x:t xml:space="preserve">PENDIENTE</x:t>
        </x:is>
      </x:c>
      <x:c r="K196" s="580" t="inlineStr">
        <x:is>
          <x:t xml:space="preserve">Alcalde Ilustre Municipalidad de Talcahuano</x:t>
        </x:is>
      </x:c>
      <x:c r="L196" s="581" t="n"/>
    </x:row>
    <x:row r="197" ht="24" customHeight="1">
      <x:c r="A197" s="564" t="n">
        <x:v>196</x:v>
      </x:c>
      <x:c r="B197" s="564" t="n">
        <x:v>196</x:v>
      </x:c>
      <x:c r="C197" s="564" t="inlineStr">
        <x:is>
          <x:t xml:space="preserve">OPA/CIVILES</x:t>
        </x:is>
      </x:c>
      <x:c r="D197" s="565" t="inlineStr">
        <x:is>
          <x:t xml:space="preserve">Alcalde</x:t>
        </x:is>
      </x:c>
      <x:c r="E197" s="564" t="inlineStr">
        <x:is>
          <x:t xml:space="preserve">VIP</x:t>
        </x:is>
      </x:c>
      <x:c r="F197" s="565" t="inlineStr">
        <x:is>
          <x:t xml:space="preserve">Amtmann Fecci, Carla</x:t>
        </x:is>
      </x:c>
      <x:c r="G197" s="565" t="inlineStr">
        <x:is>
          <x:t xml:space="preserve">Carla</x:t>
        </x:is>
      </x:c>
      <x:c r="H197" s="565" t="inlineStr">
        <x:is>
          <x:t xml:space="preserve">Amtmann</x:t>
        </x:is>
      </x:c>
      <x:c r="I197" s="565" t="inlineStr">
        <x:is>
          <x:t xml:space="preserve">Fecci</x:t>
        </x:is>
      </x:c>
      <x:c r="J197" s="561" t="inlineStr">
        <x:is>
          <x:t xml:space="preserve">SI</x:t>
        </x:is>
      </x:c>
      <x:c r="K197" s="567" t="inlineStr">
        <x:is>
          <x:t xml:space="preserve">Alcaldesa de Valdivia</x:t>
        </x:is>
      </x:c>
      <x:c r="L197" s="568" t="n"/>
    </x:row>
    <x:row r="198" ht="24" customHeight="1">
      <x:c r="A198" s="578" t="n">
        <x:v>197</x:v>
      </x:c>
      <x:c r="B198" s="578" t="n">
        <x:v>197</x:v>
      </x:c>
      <x:c r="C198" s="578" t="inlineStr">
        <x:is>
          <x:t xml:space="preserve">OPA/CIVILES</x:t>
        </x:is>
      </x:c>
      <x:c r="D198" s="579" t="inlineStr">
        <x:is>
          <x:t xml:space="preserve">Alcalde</x:t>
        </x:is>
      </x:c>
      <x:c r="E198" s="578" t="inlineStr">
        <x:is>
          <x:t xml:space="preserve">VIP</x:t>
        </x:is>
      </x:c>
      <x:c r="F198" s="579" t="inlineStr">
        <x:is>
          <x:t xml:space="preserve">Wainraight Galilea, Rodrigo</x:t>
        </x:is>
      </x:c>
      <x:c r="G198" s="579" t="inlineStr">
        <x:is>
          <x:t xml:space="preserve">Rodrigo</x:t>
        </x:is>
      </x:c>
      <x:c r="H198" s="579" t="inlineStr">
        <x:is>
          <x:t xml:space="preserve">Wainraight</x:t>
        </x:is>
      </x:c>
      <x:c r="I198" s="579" t="inlineStr">
        <x:is>
          <x:t xml:space="preserve">Galilea</x:t>
        </x:is>
      </x:c>
      <x:c r="J198" s="566" t="inlineStr">
        <x:is>
          <x:t xml:space="preserve">PENDIENTE</x:t>
        </x:is>
      </x:c>
      <x:c r="K198" s="580" t="inlineStr">
        <x:is>
          <x:t xml:space="preserve">Alcalde de Puerto Montt</x:t>
        </x:is>
      </x:c>
      <x:c r="L198" s="581" t="n"/>
    </x:row>
    <x:row r="199" ht="24" customHeight="1">
      <x:c r="A199" s="564" t="n">
        <x:v>198</x:v>
      </x:c>
      <x:c r="B199" s="564" t="n">
        <x:v>198</x:v>
      </x:c>
      <x:c r="C199" s="564" t="inlineStr">
        <x:is>
          <x:t xml:space="preserve">OPA/CIVILES</x:t>
        </x:is>
      </x:c>
      <x:c r="D199" s="565" t="inlineStr">
        <x:is>
          <x:t xml:space="preserve">Alcalde</x:t>
        </x:is>
      </x:c>
      <x:c r="E199" s="564" t="inlineStr">
        <x:is>
          <x:t xml:space="preserve">VIP</x:t>
        </x:is>
      </x:c>
      <x:c r="F199" s="565" t="inlineStr">
        <x:is>
          <x:t xml:space="preserve">Nieto Hernández, Camila</x:t>
        </x:is>
      </x:c>
      <x:c r="G199" s="565" t="inlineStr">
        <x:is>
          <x:t xml:space="preserve">Camila</x:t>
        </x:is>
      </x:c>
      <x:c r="H199" s="565" t="inlineStr">
        <x:is>
          <x:t xml:space="preserve">Nieto</x:t>
        </x:is>
      </x:c>
      <x:c r="I199" s="565" t="inlineStr">
        <x:is>
          <x:t xml:space="preserve">Hernández</x:t>
        </x:is>
      </x:c>
      <x:c r="J199" s="566" t="inlineStr">
        <x:is>
          <x:t xml:space="preserve">PENDIENTE</x:t>
        </x:is>
      </x:c>
      <x:c r="K199" s="567" t="inlineStr">
        <x:is>
          <x:t xml:space="preserve">Alcaldesa de Valparaíso</x:t>
        </x:is>
      </x:c>
      <x:c r="L199" s="568" t="n"/>
    </x:row>
    <x:row r="200" ht="24" customHeight="1">
      <x:c r="A200" s="578" t="n">
        <x:v>199</x:v>
      </x:c>
      <x:c r="B200" s="578" t="n">
        <x:v>199</x:v>
      </x:c>
      <x:c r="C200" s="578" t="inlineStr">
        <x:is>
          <x:t xml:space="preserve">OPA/CIVILES</x:t>
        </x:is>
      </x:c>
      <x:c r="D200" s="579" t="inlineStr">
        <x:is>
          <x:t xml:space="preserve">Alcalde</x:t>
        </x:is>
      </x:c>
      <x:c r="E200" s="578" t="inlineStr">
        <x:is>
          <x:t xml:space="preserve">VIP</x:t>
        </x:is>
      </x:c>
      <x:c r="F200" s="579" t="inlineStr">
        <x:is>
          <x:t xml:space="preserve">Radonich Jiménez, Claudio</x:t>
        </x:is>
      </x:c>
      <x:c r="G200" s="579" t="inlineStr">
        <x:is>
          <x:t xml:space="preserve">Claudio</x:t>
        </x:is>
      </x:c>
      <x:c r="H200" s="579" t="inlineStr">
        <x:is>
          <x:t xml:space="preserve">Radonich</x:t>
        </x:is>
      </x:c>
      <x:c r="I200" s="579" t="inlineStr">
        <x:is>
          <x:t xml:space="preserve">Jiménez</x:t>
        </x:is>
      </x:c>
      <x:c r="J200" s="566" t="inlineStr">
        <x:is>
          <x:t xml:space="preserve">PENDIENTE</x:t>
        </x:is>
      </x:c>
      <x:c r="K200" s="580" t="inlineStr">
        <x:is>
          <x:t xml:space="preserve">Alcalde de Punta Arenas</x:t>
        </x:is>
      </x:c>
      <x:c r="L200" s="581" t="n"/>
    </x:row>
    <x:row r="201" s="1" customFormat="1" ht="24" customHeight="1">
      <x:c r="A201" s="564" t="n">
        <x:v>200</x:v>
      </x:c>
      <x:c r="B201" s="564" t="n">
        <x:v>200</x:v>
      </x:c>
      <x:c r="C201" s="564" t="inlineStr">
        <x:is>
          <x:t xml:space="preserve">OPA/CIVILES</x:t>
        </x:is>
      </x:c>
      <x:c r="D201" s="565" t="n"/>
      <x:c r="E201" s="564" t="inlineStr">
        <x:is>
          <x:t xml:space="preserve">VIP</x:t>
        </x:is>
      </x:c>
      <x:c r="F201" s="565" t="inlineStr">
        <x:is>
          <x:t xml:space="preserve">Tapia Almonacid, María Soledad</x:t>
        </x:is>
      </x:c>
      <x:c r="G201" s="565" t="inlineStr">
        <x:is>
          <x:t xml:space="preserve">María Soledad</x:t>
        </x:is>
      </x:c>
      <x:c r="H201" s="565" t="inlineStr">
        <x:is>
          <x:t xml:space="preserve">Tapia</x:t>
        </x:is>
      </x:c>
      <x:c r="I201" s="565" t="inlineStr">
        <x:is>
          <x:t xml:space="preserve">Almonacid</x:t>
        </x:is>
      </x:c>
      <x:c r="J201" s="561" t="inlineStr">
        <x:is>
          <x:t xml:space="preserve">SI</x:t>
        </x:is>
      </x:c>
      <x:c r="K201" s="567" t="inlineStr">
        <x:is>
          <x:t xml:space="preserve">Director Nacional Servicio Nacional de Pesca y Acuicultura SERNAPESCA</x:t>
        </x:is>
      </x:c>
      <x:c r="L201" s="568" t="n"/>
    </x:row>
    <x:row r="202" ht="24" customHeight="1">
      <x:c r="A202" s="578" t="n">
        <x:v>201</x:v>
      </x:c>
      <x:c r="B202" s="578" t="n">
        <x:v>201</x:v>
      </x:c>
      <x:c r="C202" s="578" t="inlineStr">
        <x:is>
          <x:t xml:space="preserve">OPA/CIVILES</x:t>
        </x:is>
      </x:c>
      <x:c r="D202" s="579" t="n"/>
      <x:c r="E202" s="578" t="inlineStr">
        <x:is>
          <x:t xml:space="preserve">VIP</x:t>
        </x:is>
      </x:c>
      <x:c r="F202" s="579" t="inlineStr">
        <x:is>
          <x:t xml:space="preserve">Zavala Fernández, Pablo</x:t>
        </x:is>
      </x:c>
      <x:c r="G202" s="579" t="inlineStr">
        <x:is>
          <x:t xml:space="preserve">Pablo</x:t>
        </x:is>
      </x:c>
      <x:c r="H202" s="579" t="inlineStr">
        <x:is>
          <x:t xml:space="preserve">Zavala</x:t>
        </x:is>
      </x:c>
      <x:c r="I202" s="579" t="inlineStr">
        <x:is>
          <x:t xml:space="preserve">Fernández</x:t>
        </x:is>
      </x:c>
      <x:c r="J202" s="561" t="inlineStr">
        <x:is>
          <x:t xml:space="preserve">SI</x:t>
        </x:is>
      </x:c>
      <x:c r="K202" s="580" t="inlineStr">
        <x:is>
          <x:t xml:space="preserve">Presidente de la Ilustrísima Corte de Apelaciones de Concepción</x:t>
        </x:is>
      </x:c>
      <x:c r="L202" s="581" t="n"/>
    </x:row>
    <x:row r="203" ht="24" customHeight="1">
      <x:c r="A203" s="564" t="n">
        <x:v>202</x:v>
      </x:c>
      <x:c r="B203" s="564" t="n">
        <x:v>202</x:v>
      </x:c>
      <x:c r="C203" s="564" t="inlineStr">
        <x:is>
          <x:t xml:space="preserve">OPA/CIVILES</x:t>
        </x:is>
      </x:c>
      <x:c r="D203" s="565" t="n"/>
      <x:c r="E203" s="564" t="inlineStr">
        <x:is>
          <x:t xml:space="preserve">VIP</x:t>
        </x:is>
      </x:c>
      <x:c r="F203" s="565" t="inlineStr">
        <x:is>
          <x:t xml:space="preserve">Cartagena Ramos, Marcela</x:t>
        </x:is>
      </x:c>
      <x:c r="G203" s="565" t="inlineStr">
        <x:is>
          <x:t xml:space="preserve">Marcela</x:t>
        </x:is>
      </x:c>
      <x:c r="H203" s="565" t="inlineStr">
        <x:is>
          <x:t xml:space="preserve">Cartagena</x:t>
        </x:is>
      </x:c>
      <x:c r="I203" s="565" t="inlineStr">
        <x:is>
          <x:t xml:space="preserve">Ramos</x:t>
        </x:is>
      </x:c>
      <x:c r="J203" s="566" t="inlineStr">
        <x:is>
          <x:t xml:space="preserve">PENDIENTE</x:t>
        </x:is>
      </x:c>
      <x:c r="K203" s="567" t="inlineStr">
        <x:is>
          <x:t xml:space="preserve">Fiscal Regional de Concepción</x:t>
        </x:is>
      </x:c>
      <x:c r="L203" s="568" t="n"/>
    </x:row>
    <x:row r="204" ht="24" customHeight="1">
      <x:c r="A204" s="578" t="n">
        <x:v>203</x:v>
      </x:c>
      <x:c r="B204" s="578" t="n">
        <x:v>203</x:v>
      </x:c>
      <x:c r="C204" s="578" t="inlineStr">
        <x:is>
          <x:t xml:space="preserve">OPA/CIVILES</x:t>
        </x:is>
      </x:c>
      <x:c r="D204" s="579" t="n"/>
      <x:c r="E204" s="578" t="inlineStr">
        <x:is>
          <x:t xml:space="preserve">VIP</x:t>
        </x:is>
      </x:c>
      <x:c r="F204" s="579" t="inlineStr">
        <x:is>
          <x:t xml:space="preserve">Henriquez Gonzalez, Víctor</x:t>
        </x:is>
      </x:c>
      <x:c r="G204" s="579" t="inlineStr">
        <x:is>
          <x:t xml:space="preserve">Víctor</x:t>
        </x:is>
      </x:c>
      <x:c r="H204" s="579" t="inlineStr">
        <x:is>
          <x:t xml:space="preserve">Henriquez</x:t>
        </x:is>
      </x:c>
      <x:c r="I204" s="579" t="inlineStr">
        <x:is>
          <x:t xml:space="preserve">Gonzalez</x:t>
        </x:is>
      </x:c>
      <x:c r="J204" s="566" t="inlineStr">
        <x:is>
          <x:t xml:space="preserve">PENDIENTE</x:t>
        </x:is>
      </x:c>
      <x:c r="K204" s="580" t="inlineStr">
        <x:is>
          <x:t xml:space="preserve">Contralor Regional Bio Bio</x:t>
        </x:is>
      </x:c>
      <x:c r="L204" s="581" t="n"/>
    </x:row>
    <x:row r="205" ht="24" customHeight="1">
      <x:c r="A205" s="564" t="n">
        <x:v>204</x:v>
      </x:c>
      <x:c r="B205" s="564" t="n">
        <x:v>204</x:v>
      </x:c>
      <x:c r="C205" s="564" t="inlineStr">
        <x:is>
          <x:t xml:space="preserve">OPA/CIVILES</x:t>
        </x:is>
      </x:c>
      <x:c r="D205" s="565" t="n"/>
      <x:c r="E205" s="564" t="inlineStr">
        <x:is>
          <x:t xml:space="preserve">VIP</x:t>
        </x:is>
      </x:c>
      <x:c r="F205" s="565" t="inlineStr">
        <x:is>
          <x:t xml:space="preserve">Chamorro Contreras, Claudia</x:t>
        </x:is>
      </x:c>
      <x:c r="G205" s="565" t="inlineStr">
        <x:is>
          <x:t xml:space="preserve">Claudia</x:t>
        </x:is>
      </x:c>
      <x:c r="H205" s="565" t="inlineStr">
        <x:is>
          <x:t xml:space="preserve">Chamorro</x:t>
        </x:is>
      </x:c>
      <x:c r="I205" s="565" t="inlineStr">
        <x:is>
          <x:t xml:space="preserve">Contreras</x:t>
        </x:is>
      </x:c>
      <x:c r="J205" s="561" t="inlineStr">
        <x:is>
          <x:t xml:space="preserve">SI</x:t>
        </x:is>
      </x:c>
      <x:c r="K205" s="567" t="inlineStr">
        <x:is>
          <x:t xml:space="preserve">Jefe VIII Región Policial Bío Bío</x:t>
        </x:is>
      </x:c>
      <x:c r="L205" s="568" t="n"/>
    </x:row>
    <x:row r="206" ht="24" customHeight="1">
      <x:c r="A206" s="582" t="n">
        <x:v>205</x:v>
      </x:c>
      <x:c r="B206" s="582" t="n">
        <x:v>205</x:v>
      </x:c>
      <x:c r="C206" s="582" t="inlineStr">
        <x:is>
          <x:t xml:space="preserve">OPA/MILITAR</x:t>
        </x:is>
      </x:c>
      <x:c r="D206" s="583" t="inlineStr">
        <x:is>
          <x:t xml:space="preserve">General</x:t>
        </x:is>
      </x:c>
      <x:c r="E206" s="582" t="inlineStr">
        <x:is>
          <x:t xml:space="preserve">VIP</x:t>
        </x:is>
      </x:c>
      <x:c r="F206" s="583" t="inlineStr">
        <x:is>
          <x:t xml:space="preserve">Miccono Villablanca, Renzo</x:t>
        </x:is>
      </x:c>
      <x:c r="G206" s="583" t="inlineStr">
        <x:is>
          <x:t xml:space="preserve">Renzo</x:t>
        </x:is>
      </x:c>
      <x:c r="H206" s="583" t="inlineStr">
        <x:is>
          <x:t xml:space="preserve">Miccono</x:t>
        </x:is>
      </x:c>
      <x:c r="I206" s="583" t="inlineStr">
        <x:is>
          <x:t xml:space="preserve">Villablanca</x:t>
        </x:is>
      </x:c>
      <x:c r="J206" s="566" t="inlineStr">
        <x:is>
          <x:t xml:space="preserve">PENDIENTE</x:t>
        </x:is>
      </x:c>
      <x:c r="K206" s="584" t="inlineStr">
        <x:is>
          <x:t xml:space="preserve">Jefe VIII Zona de Carabineros BIOBÍO</x:t>
        </x:is>
      </x:c>
      <x:c r="L206" s="585" t="n"/>
    </x:row>
    <x:row r="207" ht="24" customHeight="1">
      <x:c r="A207" s="564" t="n">
        <x:v>206</x:v>
      </x:c>
      <x:c r="B207" s="564" t="n">
        <x:v>206</x:v>
      </x:c>
      <x:c r="C207" s="564" t="inlineStr">
        <x:is>
          <x:t xml:space="preserve">OPA/MILITAR</x:t>
        </x:is>
      </x:c>
      <x:c r="D207" s="565" t="inlineStr">
        <x:is>
          <x:t xml:space="preserve">General de División</x:t>
        </x:is>
      </x:c>
      <x:c r="E207" s="564" t="inlineStr">
        <x:is>
          <x:t xml:space="preserve">VIP</x:t>
        </x:is>
      </x:c>
      <x:c r="F207" s="565" t="inlineStr">
        <x:is>
          <x:t xml:space="preserve">Muñoz de la Puente, Carlos</x:t>
        </x:is>
      </x:c>
      <x:c r="G207" s="565" t="inlineStr">
        <x:is>
          <x:t xml:space="preserve">Carlos</x:t>
        </x:is>
      </x:c>
      <x:c r="H207" s="565" t="inlineStr">
        <x:is>
          <x:t xml:space="preserve">Muñoz</x:t>
        </x:is>
      </x:c>
      <x:c r="I207" s="565" t="inlineStr">
        <x:is>
          <x:t xml:space="preserve">De la Puente</x:t>
        </x:is>
      </x:c>
      <x:c r="J207" s="566" t="inlineStr">
        <x:is>
          <x:t xml:space="preserve">PENDIENTE</x:t>
        </x:is>
      </x:c>
      <x:c r="K207" s="567" t="inlineStr">
        <x:is>
          <x:t xml:space="preserve">Comandante de Operaciones Terrestres (COT Ejército)</x:t>
        </x:is>
      </x:c>
      <x:c r="L207" s="568" t="n"/>
    </x:row>
    <x:row r="208" ht="24" customHeight="1">
      <x:c r="A208" s="582" t="n">
        <x:v>207</x:v>
      </x:c>
      <x:c r="B208" s="582" t="n">
        <x:v>207</x:v>
      </x:c>
      <x:c r="C208" s="582" t="inlineStr">
        <x:is>
          <x:t xml:space="preserve">OPA/MILITAR</x:t>
        </x:is>
      </x:c>
      <x:c r="D208" s="583" t="inlineStr">
        <x:is>
          <x:t xml:space="preserve">Vicealmirante</x:t>
        </x:is>
      </x:c>
      <x:c r="E208" s="582" t="inlineStr">
        <x:is>
          <x:t xml:space="preserve">VIP</x:t>
        </x:is>
      </x:c>
      <x:c r="F208" s="583" t="inlineStr">
        <x:is>
          <x:t xml:space="preserve">Zamorano Goñi, Raúl</x:t>
        </x:is>
      </x:c>
      <x:c r="G208" s="583" t="inlineStr">
        <x:is>
          <x:t xml:space="preserve">Raúl</x:t>
        </x:is>
      </x:c>
      <x:c r="H208" s="583" t="inlineStr">
        <x:is>
          <x:t xml:space="preserve">Zamorano</x:t>
        </x:is>
      </x:c>
      <x:c r="I208" s="583" t="inlineStr">
        <x:is>
          <x:t xml:space="preserve">Goñi</x:t>
        </x:is>
      </x:c>
      <x:c r="J208" s="561" t="inlineStr">
        <x:is>
          <x:t xml:space="preserve">SI</x:t>
        </x:is>
      </x:c>
      <x:c r="K208" s="584" t="inlineStr">
        <x:is>
          <x:t xml:space="preserve">Jefe del Estado Mayor General de la Armada</x:t>
        </x:is>
      </x:c>
      <x:c r="L208" s="585" t="n"/>
    </x:row>
    <x:row r="209" ht="24" customHeight="1">
      <x:c r="A209" s="564" t="n">
        <x:v>208</x:v>
      </x:c>
      <x:c r="B209" s="564" t="n">
        <x:v>208</x:v>
      </x:c>
      <x:c r="C209" s="564" t="inlineStr">
        <x:is>
          <x:t xml:space="preserve">OPA/MILITAR</x:t>
        </x:is>
      </x:c>
      <x:c r="D209" s="565" t="inlineStr">
        <x:is>
          <x:t xml:space="preserve">Vicealmirante</x:t>
        </x:is>
      </x:c>
      <x:c r="E209" s="564" t="inlineStr">
        <x:is>
          <x:t xml:space="preserve">VIP</x:t>
        </x:is>
      </x:c>
      <x:c r="F209" s="565" t="inlineStr">
        <x:is>
          <x:t xml:space="preserve">Arenas Menares, Mauricio</x:t>
        </x:is>
      </x:c>
      <x:c r="G209" s="565" t="inlineStr">
        <x:is>
          <x:t xml:space="preserve">Mauricio</x:t>
        </x:is>
      </x:c>
      <x:c r="H209" s="565" t="inlineStr">
        <x:is>
          <x:t xml:space="preserve">Arenas</x:t>
        </x:is>
      </x:c>
      <x:c r="I209" s="565" t="inlineStr">
        <x:is>
          <x:t xml:space="preserve">Menares</x:t>
        </x:is>
      </x:c>
      <x:c r="J209" s="561" t="inlineStr">
        <x:is>
          <x:t xml:space="preserve">SI</x:t>
        </x:is>
      </x:c>
      <x:c r="K209" s="567" t="inlineStr">
        <x:is>
          <x:t xml:space="preserve">Directo General del Personal de la Armada</x:t>
        </x:is>
      </x:c>
      <x:c r="L209" s="568" t="n"/>
    </x:row>
    <x:row r="210" ht="24" customHeight="1">
      <x:c r="A210" s="582" t="n">
        <x:v>209</x:v>
      </x:c>
      <x:c r="B210" s="582" t="n">
        <x:v>209</x:v>
      </x:c>
      <x:c r="C210" s="582" t="inlineStr">
        <x:is>
          <x:t xml:space="preserve">OPA/MILITAR</x:t>
        </x:is>
      </x:c>
      <x:c r="D210" s="583" t="inlineStr">
        <x:is>
          <x:t xml:space="preserve">Vicealmirante</x:t>
        </x:is>
      </x:c>
      <x:c r="E210" s="582" t="inlineStr">
        <x:is>
          <x:t xml:space="preserve">VIP</x:t>
        </x:is>
      </x:c>
      <x:c r="F210" s="583" t="inlineStr">
        <x:is>
          <x:t xml:space="preserve">Delgado Boffil, César</x:t>
        </x:is>
      </x:c>
      <x:c r="G210" s="583" t="inlineStr">
        <x:is>
          <x:t xml:space="preserve">César</x:t>
        </x:is>
      </x:c>
      <x:c r="H210" s="583" t="inlineStr">
        <x:is>
          <x:t xml:space="preserve">Delgado</x:t>
        </x:is>
      </x:c>
      <x:c r="I210" s="583" t="inlineStr">
        <x:is>
          <x:t xml:space="preserve">Boffil</x:t>
        </x:is>
      </x:c>
      <x:c r="J210" s="561" t="inlineStr">
        <x:is>
          <x:t xml:space="preserve">SI</x:t>
        </x:is>
      </x:c>
      <x:c r="K210" s="584" t="inlineStr">
        <x:is>
          <x:t xml:space="preserve">Director General de los Servicios de la Armada</x:t>
        </x:is>
      </x:c>
      <x:c r="L210" s="585" t="n"/>
    </x:row>
    <x:row r="211" ht="24" customHeight="1">
      <x:c r="A211" s="564" t="n">
        <x:v>210</x:v>
      </x:c>
      <x:c r="B211" s="564" t="n">
        <x:v>210</x:v>
      </x:c>
      <x:c r="C211" s="564" t="inlineStr">
        <x:is>
          <x:t xml:space="preserve">OPA/MILITAR</x:t>
        </x:is>
      </x:c>
      <x:c r="D211" s="565" t="inlineStr">
        <x:is>
          <x:t xml:space="preserve">Vicealmirante</x:t>
        </x:is>
      </x:c>
      <x:c r="E211" s="564" t="inlineStr">
        <x:is>
          <x:t xml:space="preserve">VIP</x:t>
        </x:is>
      </x:c>
      <x:c r="F211" s="565" t="inlineStr">
        <x:is>
          <x:t xml:space="preserve">Oxley Lizana, Arturo</x:t>
        </x:is>
      </x:c>
      <x:c r="G211" s="565" t="inlineStr">
        <x:is>
          <x:t xml:space="preserve">Arturo</x:t>
        </x:is>
      </x:c>
      <x:c r="H211" s="565" t="inlineStr">
        <x:is>
          <x:t xml:space="preserve">Oxley</x:t>
        </x:is>
      </x:c>
      <x:c r="I211" s="565" t="inlineStr">
        <x:is>
          <x:t xml:space="preserve">Lizana</x:t>
        </x:is>
      </x:c>
      <x:c r="J211" s="561" t="inlineStr">
        <x:is>
          <x:t xml:space="preserve">SI</x:t>
        </x:is>
      </x:c>
      <x:c r="K211" s="567" t="inlineStr">
        <x:is>
          <x:t xml:space="preserve">Director General del Territorio Marítimo y de Marina Mercante</x:t>
        </x:is>
      </x:c>
      <x:c r="L211" s="568" t="n"/>
    </x:row>
    <x:row r="212" ht="24" customHeight="1">
      <x:c r="A212" s="582" t="n">
        <x:v>211</x:v>
      </x:c>
      <x:c r="B212" s="582" t="n">
        <x:v>211</x:v>
      </x:c>
      <x:c r="C212" s="582" t="inlineStr">
        <x:is>
          <x:t xml:space="preserve">OPA/MILITAR</x:t>
        </x:is>
      </x:c>
      <x:c r="D212" s="583" t="inlineStr">
        <x:is>
          <x:t xml:space="preserve">Vicealmirante</x:t>
        </x:is>
      </x:c>
      <x:c r="E212" s="582" t="inlineStr">
        <x:is>
          <x:t xml:space="preserve">VIP</x:t>
        </x:is>
      </x:c>
      <x:c r="F212" s="583" t="inlineStr">
        <x:is>
          <x:t xml:space="preserve">Marín Fernández, Juan Pablo</x:t>
        </x:is>
      </x:c>
      <x:c r="G212" s="583" t="inlineStr">
        <x:is>
          <x:t xml:space="preserve">Juan Pablo</x:t>
        </x:is>
      </x:c>
      <x:c r="H212" s="583" t="inlineStr">
        <x:is>
          <x:t xml:space="preserve">Marín</x:t>
        </x:is>
      </x:c>
      <x:c r="I212" s="583" t="inlineStr">
        <x:is>
          <x:t xml:space="preserve">Fernández</x:t>
        </x:is>
      </x:c>
      <x:c r="J212" s="561" t="inlineStr">
        <x:is>
          <x:t xml:space="preserve">SI</x:t>
        </x:is>
      </x:c>
      <x:c r="K212" s="584" t="inlineStr">
        <x:is>
          <x:t xml:space="preserve">Subjefe del Estado Mayor Conjunto</x:t>
        </x:is>
      </x:c>
      <x:c r="L212" s="585" t="n"/>
    </x:row>
    <x:row r="213" ht="24" customHeight="1">
      <x:c r="A213" s="564" t="n">
        <x:v>212</x:v>
      </x:c>
      <x:c r="B213" s="564" t="n">
        <x:v>212</x:v>
      </x:c>
      <x:c r="C213" s="564" t="inlineStr">
        <x:is>
          <x:t xml:space="preserve">OPA/MILITAR</x:t>
        </x:is>
      </x:c>
      <x:c r="D213" s="565" t="inlineStr">
        <x:is>
          <x:t xml:space="preserve">Vicealmirante</x:t>
        </x:is>
      </x:c>
      <x:c r="E213" s="564" t="inlineStr">
        <x:is>
          <x:t xml:space="preserve">VIP</x:t>
        </x:is>
      </x:c>
      <x:c r="F213" s="565" t="inlineStr">
        <x:is>
          <x:t xml:space="preserve">Muñoz Miranda, Daniel</x:t>
        </x:is>
      </x:c>
      <x:c r="G213" s="565" t="inlineStr">
        <x:is>
          <x:t xml:space="preserve">Daniel</x:t>
        </x:is>
      </x:c>
      <x:c r="H213" s="565" t="inlineStr">
        <x:is>
          <x:t xml:space="preserve">Muñoz</x:t>
        </x:is>
      </x:c>
      <x:c r="I213" s="565" t="inlineStr">
        <x:is>
          <x:t xml:space="preserve">Miranda</x:t>
        </x:is>
      </x:c>
      <x:c r="J213" s="561" t="inlineStr">
        <x:is>
          <x:t xml:space="preserve">SI</x:t>
        </x:is>
      </x:c>
      <x:c r="K213" s="567" t="inlineStr">
        <x:is>
          <x:t xml:space="preserve">*Comandante de Operaciones Navales</x:t>
        </x:is>
      </x:c>
      <x:c r="L213" s="568" t="n"/>
    </x:row>
    <x:row r="214" ht="24" customHeight="1">
      <x:c r="A214" s="582" t="n">
        <x:v>213</x:v>
      </x:c>
      <x:c r="B214" s="582" t="n">
        <x:v>213</x:v>
      </x:c>
      <x:c r="C214" s="582" t="inlineStr">
        <x:is>
          <x:t xml:space="preserve">OPA/MILITAR</x:t>
        </x:is>
      </x:c>
      <x:c r="D214" s="583" t="inlineStr">
        <x:is>
          <x:t xml:space="preserve">Contraalmirante</x:t>
        </x:is>
      </x:c>
      <x:c r="E214" s="582" t="inlineStr">
        <x:is>
          <x:t xml:space="preserve">VIP</x:t>
        </x:is>
      </x:c>
      <x:c r="F214" s="583" t="inlineStr">
        <x:is>
          <x:t xml:space="preserve">Hernández Jacir, José Miguel</x:t>
        </x:is>
      </x:c>
      <x:c r="G214" s="583" t="inlineStr">
        <x:is>
          <x:t xml:space="preserve">José Miguel</x:t>
        </x:is>
      </x:c>
      <x:c r="H214" s="583" t="inlineStr">
        <x:is>
          <x:t xml:space="preserve">Hernández</x:t>
        </x:is>
      </x:c>
      <x:c r="I214" s="583" t="inlineStr">
        <x:is>
          <x:t xml:space="preserve">Jacir</x:t>
        </x:is>
      </x:c>
      <x:c r="J214" s="561" t="inlineStr">
        <x:is>
          <x:t xml:space="preserve">SI</x:t>
        </x:is>
      </x:c>
      <x:c r="K214" s="584" t="inlineStr">
        <x:is>
          <x:t xml:space="preserve">Director de Astilleros y Maestranzas de la Armada</x:t>
        </x:is>
      </x:c>
      <x:c r="L214" s="585" t="n"/>
    </x:row>
    <x:row r="215" ht="24" customHeight="1">
      <x:c r="A215" s="564" t="n">
        <x:v>214</x:v>
      </x:c>
      <x:c r="B215" s="564" t="n">
        <x:v>214</x:v>
      </x:c>
      <x:c r="C215" s="564" t="inlineStr">
        <x:is>
          <x:t xml:space="preserve">OPA/MILITAR</x:t>
        </x:is>
      </x:c>
      <x:c r="D215" s="565" t="inlineStr">
        <x:is>
          <x:t xml:space="preserve">Contraalmirante</x:t>
        </x:is>
      </x:c>
      <x:c r="E215" s="564" t="inlineStr">
        <x:is>
          <x:t xml:space="preserve">VIP</x:t>
        </x:is>
      </x:c>
      <x:c r="F215" s="565" t="inlineStr">
        <x:is>
          <x:t xml:space="preserve">Pájaro Márquez, José Agustín</x:t>
        </x:is>
      </x:c>
      <x:c r="G215" s="565" t="inlineStr">
        <x:is>
          <x:t xml:space="preserve">José Agustín</x:t>
        </x:is>
      </x:c>
      <x:c r="H215" s="565" t="inlineStr">
        <x:is>
          <x:t xml:space="preserve">Pájaro</x:t>
        </x:is>
      </x:c>
      <x:c r="I215" s="565" t="inlineStr">
        <x:is>
          <x:t xml:space="preserve">Márquez</x:t>
        </x:is>
      </x:c>
      <x:c r="J215" s="561" t="inlineStr">
        <x:is>
          <x:t xml:space="preserve">SI</x:t>
        </x:is>
      </x:c>
      <x:c r="K215" s="567" t="inlineStr">
        <x:is>
          <x:t xml:space="preserve">Director de Operaciones del Estado Mayor General de la Armada</x:t>
        </x:is>
      </x:c>
      <x:c r="L215" s="568" t="n"/>
    </x:row>
    <x:row r="216" ht="24" customHeight="1">
      <x:c r="A216" s="582" t="n">
        <x:v>215</x:v>
      </x:c>
      <x:c r="B216" s="582" t="n">
        <x:v>215</x:v>
      </x:c>
      <x:c r="C216" s="582" t="inlineStr">
        <x:is>
          <x:t xml:space="preserve">OPA/MILITAR</x:t>
        </x:is>
      </x:c>
      <x:c r="D216" s="583" t="inlineStr">
        <x:is>
          <x:t xml:space="preserve">Contraalmirante</x:t>
        </x:is>
      </x:c>
      <x:c r="E216" s="582" t="inlineStr">
        <x:is>
          <x:t xml:space="preserve">VIP</x:t>
        </x:is>
      </x:c>
      <x:c r="F216" s="583" t="inlineStr">
        <x:is>
          <x:t xml:space="preserve">Acevedo Pérez, Edgardo</x:t>
        </x:is>
      </x:c>
      <x:c r="G216" s="583" t="inlineStr">
        <x:is>
          <x:t xml:space="preserve">Edgardo</x:t>
        </x:is>
      </x:c>
      <x:c r="H216" s="583" t="inlineStr">
        <x:is>
          <x:t xml:space="preserve">Acevedo</x:t>
        </x:is>
      </x:c>
      <x:c r="I216" s="583" t="inlineStr">
        <x:is>
          <x:t xml:space="preserve">Pérez</x:t>
        </x:is>
      </x:c>
      <x:c r="J216" s="561" t="inlineStr">
        <x:is>
          <x:t xml:space="preserve">SI</x:t>
        </x:is>
      </x:c>
      <x:c r="K216" s="584" t="inlineStr">
        <x:is>
          <x:t xml:space="preserve">*Comandante en Jefe de la Segunda Zona Naval</x:t>
        </x:is>
      </x:c>
      <x:c r="L216" s="585" t="n"/>
    </x:row>
    <x:row r="217" ht="24" customHeight="1">
      <x:c r="A217" s="564" t="n">
        <x:v>216</x:v>
      </x:c>
      <x:c r="B217" s="564" t="n">
        <x:v>216</x:v>
      </x:c>
      <x:c r="C217" s="564" t="inlineStr">
        <x:is>
          <x:t xml:space="preserve">OPA/MILITAR</x:t>
        </x:is>
      </x:c>
      <x:c r="D217" s="565" t="inlineStr">
        <x:is>
          <x:t xml:space="preserve">Contraalmirante</x:t>
        </x:is>
      </x:c>
      <x:c r="E217" s="564" t="inlineStr">
        <x:is>
          <x:t xml:space="preserve">VIP</x:t>
        </x:is>
      </x:c>
      <x:c r="F217" s="565" t="inlineStr">
        <x:is>
          <x:t xml:space="preserve">Saelzer Concha, Federico</x:t>
        </x:is>
      </x:c>
      <x:c r="G217" s="565" t="inlineStr">
        <x:is>
          <x:t xml:space="preserve">Federico</x:t>
        </x:is>
      </x:c>
      <x:c r="H217" s="565" t="inlineStr">
        <x:is>
          <x:t xml:space="preserve">Saelzer</x:t>
        </x:is>
      </x:c>
      <x:c r="I217" s="565" t="inlineStr">
        <x:is>
          <x:t xml:space="preserve">Concha</x:t>
        </x:is>
      </x:c>
      <x:c r="J217" s="561" t="inlineStr">
        <x:is>
          <x:t xml:space="preserve">SI</x:t>
        </x:is>
      </x:c>
      <x:c r="K217" s="567" t="inlineStr">
        <x:is>
          <x:t xml:space="preserve">*Comandante en Jefe de la Fuerza de Submarinos</x:t>
        </x:is>
      </x:c>
      <x:c r="L217" s="568" t="n"/>
    </x:row>
    <x:row r="218" ht="24" customHeight="1">
      <x:c r="A218" s="582" t="n">
        <x:v>217</x:v>
      </x:c>
      <x:c r="B218" s="582" t="n">
        <x:v>217</x:v>
      </x:c>
      <x:c r="C218" s="582" t="inlineStr">
        <x:is>
          <x:t xml:space="preserve">OPA/MILITAR</x:t>
        </x:is>
      </x:c>
      <x:c r="D218" s="583" t="inlineStr">
        <x:is>
          <x:t xml:space="preserve">Contraalmirante IM</x:t>
        </x:is>
      </x:c>
      <x:c r="E218" s="582" t="inlineStr">
        <x:is>
          <x:t xml:space="preserve">VIP</x:t>
        </x:is>
      </x:c>
      <x:c r="F218" s="583" t="inlineStr">
        <x:is>
          <x:t xml:space="preserve">Opazo Riquelme, Daniel</x:t>
        </x:is>
      </x:c>
      <x:c r="G218" s="583" t="inlineStr">
        <x:is>
          <x:t xml:space="preserve">Daniel</x:t>
        </x:is>
      </x:c>
      <x:c r="H218" s="583" t="inlineStr">
        <x:is>
          <x:t xml:space="preserve">Opazo</x:t>
        </x:is>
      </x:c>
      <x:c r="I218" s="583" t="inlineStr">
        <x:is>
          <x:t xml:space="preserve">Riquelme</x:t>
        </x:is>
      </x:c>
      <x:c r="J218" s="561" t="inlineStr">
        <x:is>
          <x:t xml:space="preserve">SI</x:t>
        </x:is>
      </x:c>
      <x:c r="K218" s="584" t="inlineStr">
        <x:is>
          <x:t xml:space="preserve">*Comandante General del Cuerpo de Infantería de Marina</x:t>
        </x:is>
      </x:c>
      <x:c r="L218" s="585" t="n"/>
    </x:row>
    <x:row r="219" ht="24" customHeight="1">
      <x:c r="A219" s="564" t="n">
        <x:v>218</x:v>
      </x:c>
      <x:c r="B219" s="564" t="n">
        <x:v>218</x:v>
      </x:c>
      <x:c r="C219" s="564" t="inlineStr">
        <x:is>
          <x:t xml:space="preserve">OPA/MILITAR</x:t>
        </x:is>
      </x:c>
      <x:c r="D219" s="565" t="inlineStr">
        <x:is>
          <x:t xml:space="preserve">Contraalmirante</x:t>
        </x:is>
      </x:c>
      <x:c r="E219" s="564" t="inlineStr">
        <x:is>
          <x:t xml:space="preserve">VIP</x:t>
        </x:is>
      </x:c>
      <x:c r="F219" s="565" t="inlineStr">
        <x:is>
          <x:t xml:space="preserve">Guerrero García, Alberto</x:t>
        </x:is>
      </x:c>
      <x:c r="G219" s="565" t="inlineStr">
        <x:is>
          <x:t xml:space="preserve">Alberto</x:t>
        </x:is>
      </x:c>
      <x:c r="H219" s="565" t="inlineStr">
        <x:is>
          <x:t xml:space="preserve">Guerrero</x:t>
        </x:is>
      </x:c>
      <x:c r="I219" s="565" t="inlineStr">
        <x:is>
          <x:t xml:space="preserve">García</x:t>
        </x:is>
      </x:c>
      <x:c r="J219" s="566" t="inlineStr">
        <x:is>
          <x:t xml:space="preserve">PENDIENTE</x:t>
        </x:is>
      </x:c>
      <x:c r="K219" s="567" t="inlineStr">
        <x:is>
          <x:t xml:space="preserve">Director de Programas, Investigación y Desarrollo de la Armada</x:t>
        </x:is>
      </x:c>
      <x:c r="L219" s="568" t="n"/>
    </x:row>
    <x:row r="220" s="90" customFormat="1" ht="24" customHeight="1">
      <x:c r="A220" s="582" t="n">
        <x:v>219</x:v>
      </x:c>
      <x:c r="B220" s="582" t="n">
        <x:v>219</x:v>
      </x:c>
      <x:c r="C220" s="582" t="inlineStr">
        <x:is>
          <x:t xml:space="preserve">OPA/MILITAR</x:t>
        </x:is>
      </x:c>
      <x:c r="D220" s="583" t="inlineStr">
        <x:is>
          <x:t xml:space="preserve">Contraalmirante</x:t>
        </x:is>
      </x:c>
      <x:c r="E220" s="582" t="inlineStr">
        <x:is>
          <x:t xml:space="preserve">VIP</x:t>
        </x:is>
      </x:c>
      <x:c r="F220" s="583" t="inlineStr">
        <x:is>
          <x:t xml:space="preserve">Muñoz Cabrera, Claudio</x:t>
        </x:is>
      </x:c>
      <x:c r="G220" s="583" t="inlineStr">
        <x:is>
          <x:t xml:space="preserve">Claudio</x:t>
        </x:is>
      </x:c>
      <x:c r="H220" s="583" t="inlineStr">
        <x:is>
          <x:t xml:space="preserve">Muñoz</x:t>
        </x:is>
      </x:c>
      <x:c r="I220" s="583" t="inlineStr">
        <x:is>
          <x:t xml:space="preserve">Cabrera</x:t>
        </x:is>
      </x:c>
      <x:c r="J220" s="561" t="inlineStr">
        <x:is>
          <x:t xml:space="preserve">SI</x:t>
        </x:is>
      </x:c>
      <x:c r="K220" s="584" t="inlineStr">
        <x:is>
          <x:t xml:space="preserve">Contralor de la Armada</x:t>
        </x:is>
      </x:c>
      <x:c r="L220" s="585" t="n"/>
    </x:row>
    <x:row r="221" ht="24" customHeight="1">
      <x:c r="A221" s="564" t="n">
        <x:v>220</x:v>
      </x:c>
      <x:c r="B221" s="564" t="n">
        <x:v>220</x:v>
      </x:c>
      <x:c r="C221" s="564" t="inlineStr">
        <x:is>
          <x:t xml:space="preserve">OPA/MILITAR</x:t>
        </x:is>
      </x:c>
      <x:c r="D221" s="565" t="inlineStr">
        <x:is>
          <x:t xml:space="preserve">Contraalmirante</x:t>
        </x:is>
      </x:c>
      <x:c r="E221" s="564" t="inlineStr">
        <x:is>
          <x:t xml:space="preserve">VIP</x:t>
        </x:is>
      </x:c>
      <x:c r="F221" s="565" t="inlineStr">
        <x:is>
          <x:t xml:space="preserve">Torres Horton, Alejandro</x:t>
        </x:is>
      </x:c>
      <x:c r="G221" s="565" t="inlineStr">
        <x:is>
          <x:t xml:space="preserve">Alejandro</x:t>
        </x:is>
      </x:c>
      <x:c r="H221" s="565" t="inlineStr">
        <x:is>
          <x:t xml:space="preserve">Torres</x:t>
        </x:is>
      </x:c>
      <x:c r="I221" s="565" t="inlineStr">
        <x:is>
          <x:t xml:space="preserve">Horton</x:t>
        </x:is>
      </x:c>
      <x:c r="J221" s="561" t="inlineStr">
        <x:is>
          <x:t xml:space="preserve">SI</x:t>
        </x:is>
      </x:c>
      <x:c r="K221" s="567" t="inlineStr">
        <x:is>
          <x:t xml:space="preserve">SUBMAYOR Consejo Superior ASMAR</x:t>
        </x:is>
      </x:c>
      <x:c r="L221" s="568" t="n"/>
    </x:row>
    <x:row r="222" ht="24" customHeight="1">
      <x:c r="A222" s="582" t="n">
        <x:v>221</x:v>
      </x:c>
      <x:c r="B222" s="582" t="n">
        <x:v>221</x:v>
      </x:c>
      <x:c r="C222" s="582" t="inlineStr">
        <x:is>
          <x:t xml:space="preserve">OPA/MILITAR</x:t>
        </x:is>
      </x:c>
      <x:c r="D222" s="583" t="inlineStr">
        <x:is>
          <x:t xml:space="preserve">Contraalmirante</x:t>
        </x:is>
      </x:c>
      <x:c r="E222" s="582" t="inlineStr">
        <x:is>
          <x:t xml:space="preserve">VIP</x:t>
        </x:is>
      </x:c>
      <x:c r="F222" s="583" t="inlineStr">
        <x:is>
          <x:t xml:space="preserve">Mendez Tapia, Juan Cristobal</x:t>
        </x:is>
      </x:c>
      <x:c r="G222" s="583" t="inlineStr">
        <x:is>
          <x:t xml:space="preserve">Juan Cristobal</x:t>
        </x:is>
      </x:c>
      <x:c r="H222" s="583" t="inlineStr">
        <x:is>
          <x:t xml:space="preserve">Mendez</x:t>
        </x:is>
      </x:c>
      <x:c r="I222" s="583" t="inlineStr">
        <x:is>
          <x:t xml:space="preserve">Tapia</x:t>
        </x:is>
      </x:c>
      <x:c r="J222" s="566" t="inlineStr">
        <x:is>
          <x:t xml:space="preserve">PENDIENTE</x:t>
        </x:is>
      </x:c>
      <x:c r="K222" s="584" t="inlineStr">
        <x:is>
          <x:t xml:space="preserve">DIRISNAV Consejo Superior ASMAR</x:t>
        </x:is>
      </x:c>
      <x:c r="L222" s="585" t="n"/>
    </x:row>
    <x:row r="223" s="90" customFormat="1" ht="24" customHeight="1">
      <x:c r="A223" s="564" t="n">
        <x:v>222</x:v>
      </x:c>
      <x:c r="B223" s="564" t="n">
        <x:v>222</x:v>
      </x:c>
      <x:c r="C223" s="564" t="inlineStr">
        <x:is>
          <x:t xml:space="preserve">OPA/MILITAR</x:t>
        </x:is>
      </x:c>
      <x:c r="D223" s="565" t="inlineStr">
        <x:is>
          <x:t xml:space="preserve">Comodoro</x:t>
        </x:is>
      </x:c>
      <x:c r="E223" s="564" t="inlineStr">
        <x:is>
          <x:t xml:space="preserve">VIP</x:t>
        </x:is>
      </x:c>
      <x:c r="F223" s="565" t="inlineStr">
        <x:is>
          <x:t xml:space="preserve">Valenzuea Azócar, Rene</x:t>
        </x:is>
      </x:c>
      <x:c r="G223" s="565" t="inlineStr">
        <x:is>
          <x:t xml:space="preserve">Rene</x:t>
        </x:is>
      </x:c>
      <x:c r="H223" s="565" t="inlineStr">
        <x:is>
          <x:t xml:space="preserve">Valenzuea</x:t>
        </x:is>
      </x:c>
      <x:c r="I223" s="565" t="inlineStr">
        <x:is>
          <x:t xml:space="preserve">Azócar</x:t>
        </x:is>
      </x:c>
      <x:c r="J223" s="561" t="inlineStr">
        <x:is>
          <x:t xml:space="preserve">SI</x:t>
        </x:is>
      </x:c>
      <x:c r="K223" s="567" t="inlineStr">
        <x:is>
          <x:t xml:space="preserve">Secretario General de la Armada</x:t>
        </x:is>
      </x:c>
      <x:c r="L223" s="568" t="n"/>
    </x:row>
    <x:row r="224" ht="24" customHeight="1">
      <x:c r="A224" s="582" t="n">
        <x:v>223</x:v>
      </x:c>
      <x:c r="B224" s="582" t="n">
        <x:v>223</x:v>
      </x:c>
      <x:c r="C224" s="582" t="inlineStr">
        <x:is>
          <x:t xml:space="preserve">OPA/MILITAR</x:t>
        </x:is>
      </x:c>
      <x:c r="D224" s="583" t="inlineStr">
        <x:is>
          <x:t xml:space="preserve">Comodoro AB</x:t>
        </x:is>
      </x:c>
      <x:c r="E224" s="582" t="inlineStr">
        <x:is>
          <x:t xml:space="preserve">VIP</x:t>
        </x:is>
      </x:c>
      <x:c r="F224" s="583" t="inlineStr">
        <x:is>
          <x:t xml:space="preserve">Vidal Berrocal, Jorge</x:t>
        </x:is>
      </x:c>
      <x:c r="G224" s="583" t="inlineStr">
        <x:is>
          <x:t xml:space="preserve">Jorge</x:t>
        </x:is>
      </x:c>
      <x:c r="H224" s="583" t="inlineStr">
        <x:is>
          <x:t xml:space="preserve">Vidal</x:t>
        </x:is>
      </x:c>
      <x:c r="I224" s="583" t="inlineStr">
        <x:is>
          <x:t xml:space="preserve">Berrocal</x:t>
        </x:is>
      </x:c>
      <x:c r="J224" s="561" t="inlineStr">
        <x:is>
          <x:t xml:space="preserve">SI</x:t>
        </x:is>
      </x:c>
      <x:c r="K224" s="584" t="inlineStr">
        <x:is>
          <x:t xml:space="preserve">DABA Consejo Superior ASMAR</x:t>
        </x:is>
      </x:c>
      <x:c r="L224" s="585" t="n"/>
    </x:row>
    <x:row r="225" ht="24" customHeight="1">
      <x:c r="A225" s="564" t="n">
        <x:v>224</x:v>
      </x:c>
      <x:c r="B225" s="564" t="n">
        <x:v>224</x:v>
      </x:c>
      <x:c r="C225" s="564" t="inlineStr">
        <x:is>
          <x:t xml:space="preserve">OPA/MILITAR</x:t>
        </x:is>
      </x:c>
      <x:c r="D225" s="565" t="inlineStr">
        <x:is>
          <x:t xml:space="preserve">General de Brigada</x:t>
        </x:is>
      </x:c>
      <x:c r="E225" s="564" t="inlineStr">
        <x:is>
          <x:t xml:space="preserve">VIP</x:t>
        </x:is>
      </x:c>
      <x:c r="F225" s="565" t="inlineStr">
        <x:is>
          <x:t xml:space="preserve">Espinoza Villalobos, Luis</x:t>
        </x:is>
      </x:c>
      <x:c r="G225" s="565" t="inlineStr">
        <x:is>
          <x:t xml:space="preserve">Luis</x:t>
        </x:is>
      </x:c>
      <x:c r="H225" s="565" t="inlineStr">
        <x:is>
          <x:t xml:space="preserve">Espinoza</x:t>
        </x:is>
      </x:c>
      <x:c r="I225" s="565" t="inlineStr">
        <x:is>
          <x:t xml:space="preserve">Villalobos</x:t>
        </x:is>
      </x:c>
      <x:c r="J225" s="566" t="inlineStr">
        <x:is>
          <x:t xml:space="preserve">PENDIENTE</x:t>
        </x:is>
      </x:c>
      <x:c r="K225" s="567" t="inlineStr">
        <x:is>
          <x:t xml:space="preserve">Representante Ejército Consejo Superior ASMAR</x:t>
        </x:is>
      </x:c>
      <x:c r="L225" s="568" t="n"/>
    </x:row>
    <x:row r="226" ht="24" customHeight="1">
      <x:c r="A226" s="582" t="n">
        <x:v>225</x:v>
      </x:c>
      <x:c r="B226" s="582" t="n">
        <x:v>225</x:v>
      </x:c>
      <x:c r="C226" s="582" t="inlineStr">
        <x:is>
          <x:t xml:space="preserve">OPA/MILITAR</x:t>
        </x:is>
      </x:c>
      <x:c r="D226" s="583" t="inlineStr">
        <x:is>
          <x:t xml:space="preserve">General de Brigada Aérea</x:t>
        </x:is>
      </x:c>
      <x:c r="E226" s="582" t="inlineStr">
        <x:is>
          <x:t xml:space="preserve">VIP</x:t>
        </x:is>
      </x:c>
      <x:c r="F226" s="583" t="inlineStr">
        <x:is>
          <x:t xml:space="preserve">Cárcamo Barrientos, Alan</x:t>
        </x:is>
      </x:c>
      <x:c r="G226" s="583" t="inlineStr">
        <x:is>
          <x:t xml:space="preserve">Alan</x:t>
        </x:is>
      </x:c>
      <x:c r="H226" s="583" t="inlineStr">
        <x:is>
          <x:t xml:space="preserve">Cárcamo</x:t>
        </x:is>
      </x:c>
      <x:c r="I226" s="583" t="inlineStr">
        <x:is>
          <x:t xml:space="preserve">Barrientos</x:t>
        </x:is>
      </x:c>
      <x:c r="J226" s="566" t="inlineStr">
        <x:is>
          <x:t xml:space="preserve">PENDIENTE</x:t>
        </x:is>
      </x:c>
      <x:c r="K226" s="584" t="inlineStr">
        <x:is>
          <x:t xml:space="preserve">Representante FACH Consejo Superior ASMAR</x:t>
        </x:is>
      </x:c>
      <x:c r="L226" s="585" t="n"/>
    </x:row>
    <x:row r="227" s="1" customFormat="1" ht="24" customHeight="1">
      <x:c r="A227" s="582" t="n">
        <x:v>226</x:v>
      </x:c>
      <x:c r="B227" s="582" t="n">
        <x:v>226</x:v>
      </x:c>
      <x:c r="C227" s="582" t="inlineStr">
        <x:is>
          <x:t xml:space="preserve">ACADÉMICOS</x:t>
        </x:is>
      </x:c>
      <x:c r="D227" s="583" t="n"/>
      <x:c r="E227" s="582" t="inlineStr">
        <x:is>
          <x:t xml:space="preserve">VIP</x:t>
        </x:is>
      </x:c>
      <x:c r="F227" s="583" t="inlineStr">
        <x:is>
          <x:t xml:space="preserve">Valdebenito, Victor</x:t>
        </x:is>
      </x:c>
      <x:c r="G227" s="583" t="inlineStr">
        <x:is>
          <x:t xml:space="preserve">Victor</x:t>
        </x:is>
      </x:c>
      <x:c r="H227" s="583" t="inlineStr">
        <x:is>
          <x:t xml:space="preserve">Valdebenito</x:t>
        </x:is>
      </x:c>
      <x:c r="I227" s="583" t="n"/>
      <x:c r="J227" s="566" t="inlineStr">
        <x:is>
          <x:t xml:space="preserve">PENDIENTE</x:t>
        </x:is>
      </x:c>
      <x:c r="K227" s="584" t="inlineStr">
        <x:is>
          <x:t xml:space="preserve">Director de Vinculacion con el Medio Sede Concepción. Universidad Técnica Federico Santa María</x:t>
        </x:is>
      </x:c>
      <x:c r="L227" s="585" t="n"/>
    </x:row>
    <x:row r="228" ht="24" customHeight="1">
      <x:c r="A228" s="564" t="n">
        <x:v>227</x:v>
      </x:c>
      <x:c r="B228" s="564" t="n">
        <x:v>227</x:v>
      </x:c>
      <x:c r="C228" s="564" t="inlineStr">
        <x:is>
          <x:t xml:space="preserve">ACADÉMICOS</x:t>
        </x:is>
      </x:c>
      <x:c r="D228" s="565" t="n"/>
      <x:c r="E228" s="564" t="inlineStr">
        <x:is>
          <x:t xml:space="preserve">VIP</x:t>
        </x:is>
      </x:c>
      <x:c r="F228" s="565" t="inlineStr">
        <x:is>
          <x:t xml:space="preserve">Klischies Nevermann, Thomas</x:t>
        </x:is>
      </x:c>
      <x:c r="G228" s="565" t="inlineStr">
        <x:is>
          <x:t xml:space="preserve">Thomas</x:t>
        </x:is>
      </x:c>
      <x:c r="H228" s="565" t="inlineStr">
        <x:is>
          <x:t xml:space="preserve">Klischies</x:t>
        </x:is>
      </x:c>
      <x:c r="I228" s="565" t="inlineStr">
        <x:is>
          <x:t xml:space="preserve">Nevermann</x:t>
        </x:is>
      </x:c>
      <x:c r="J228" s="566" t="inlineStr">
        <x:is>
          <x:t xml:space="preserve">PENDIENTE</x:t>
        </x:is>
      </x:c>
      <x:c r="K228" s="567" t="inlineStr">
        <x:is>
          <x:t xml:space="preserve">Director DUOC UC Sede San Andrés de Concepción</x:t>
        </x:is>
      </x:c>
      <x:c r="L228" s="568" t="n"/>
    </x:row>
    <x:row r="229" ht="24" customHeight="1">
      <x:c r="A229" s="582" t="n">
        <x:v>228</x:v>
      </x:c>
      <x:c r="B229" s="582" t="n">
        <x:v>228</x:v>
      </x:c>
      <x:c r="C229" s="582" t="inlineStr">
        <x:is>
          <x:t xml:space="preserve">ACADÉMICOS</x:t>
        </x:is>
      </x:c>
      <x:c r="D229" s="583" t="n"/>
      <x:c r="E229" s="582" t="inlineStr">
        <x:is>
          <x:t xml:space="preserve">VIP</x:t>
        </x:is>
      </x:c>
      <x:c r="F229" s="583" t="inlineStr">
        <x:is>
          <x:t xml:space="preserve">Aracena Cuellar, Eduardo</x:t>
        </x:is>
      </x:c>
      <x:c r="G229" s="583" t="inlineStr">
        <x:is>
          <x:t xml:space="preserve">Eduardo</x:t>
        </x:is>
      </x:c>
      <x:c r="H229" s="583" t="inlineStr">
        <x:is>
          <x:t xml:space="preserve">Aracena</x:t>
        </x:is>
      </x:c>
      <x:c r="I229" s="583" t="inlineStr">
        <x:is>
          <x:t xml:space="preserve">Cuellar</x:t>
        </x:is>
      </x:c>
      <x:c r="J229" s="566" t="inlineStr">
        <x:is>
          <x:t xml:space="preserve">PENDIENTE</x:t>
        </x:is>
      </x:c>
      <x:c r="K229" s="584" t="inlineStr">
        <x:is>
          <x:t xml:space="preserve">Director Universidad Técnica Federico Santa María Sede Concepción</x:t>
        </x:is>
      </x:c>
      <x:c r="L229" s="585" t="n"/>
    </x:row>
    <x:row r="230" ht="24" customHeight="1">
      <x:c r="A230" s="564" t="n">
        <x:v>229</x:v>
      </x:c>
      <x:c r="B230" s="564" t="n">
        <x:v>229</x:v>
      </x:c>
      <x:c r="C230" s="564" t="inlineStr">
        <x:is>
          <x:t xml:space="preserve">ACADÉMICOS</x:t>
        </x:is>
      </x:c>
      <x:c r="D230" s="565" t="n"/>
      <x:c r="E230" s="564" t="inlineStr">
        <x:is>
          <x:t xml:space="preserve">VIP</x:t>
        </x:is>
      </x:c>
      <x:c r="F230" s="565" t="inlineStr">
        <x:is>
          <x:t xml:space="preserve">Gonzalo Tampier, José</x:t>
        </x:is>
      </x:c>
      <x:c r="G230" s="565" t="inlineStr">
        <x:is>
          <x:t xml:space="preserve">José</x:t>
        </x:is>
      </x:c>
      <x:c r="H230" s="565" t="inlineStr">
        <x:is>
          <x:t xml:space="preserve">Gonzalo</x:t>
        </x:is>
      </x:c>
      <x:c r="I230" s="565" t="inlineStr">
        <x:is>
          <x:t xml:space="preserve">Tampier</x:t>
        </x:is>
      </x:c>
      <x:c r="J230" s="566" t="inlineStr">
        <x:is>
          <x:t xml:space="preserve">PENDIENTE</x:t>
        </x:is>
      </x:c>
      <x:c r="K230" s="567" t="inlineStr">
        <x:is>
          <x:t xml:space="preserve">Director Universidad Austral de Chile</x:t>
        </x:is>
      </x:c>
      <x:c r="L230" s="568" t="n"/>
    </x:row>
    <x:row r="231" ht="24" customHeight="1">
      <x:c r="A231" s="582" t="n">
        <x:v>230</x:v>
      </x:c>
      <x:c r="B231" s="582" t="n">
        <x:v>230</x:v>
      </x:c>
      <x:c r="C231" s="582" t="inlineStr">
        <x:is>
          <x:t xml:space="preserve">ACADÉMICOS</x:t>
        </x:is>
      </x:c>
      <x:c r="D231" s="583" t="n"/>
      <x:c r="E231" s="582" t="inlineStr">
        <x:is>
          <x:t xml:space="preserve">VIP</x:t>
        </x:is>
      </x:c>
      <x:c r="F231" s="583" t="inlineStr">
        <x:is>
          <x:t xml:space="preserve">Saavedra Rubilar, Carlos</x:t>
        </x:is>
      </x:c>
      <x:c r="G231" s="583" t="inlineStr">
        <x:is>
          <x:t xml:space="preserve">Carlos</x:t>
        </x:is>
      </x:c>
      <x:c r="H231" s="583" t="inlineStr">
        <x:is>
          <x:t xml:space="preserve">Saavedra</x:t>
        </x:is>
      </x:c>
      <x:c r="I231" s="583" t="inlineStr">
        <x:is>
          <x:t xml:space="preserve">Rubilar</x:t>
        </x:is>
      </x:c>
      <x:c r="J231" s="566" t="inlineStr">
        <x:is>
          <x:t xml:space="preserve">PENDIENTE</x:t>
        </x:is>
      </x:c>
      <x:c r="K231" s="584" t="inlineStr">
        <x:is>
          <x:t xml:space="preserve">Rector Universidad de Concepción</x:t>
        </x:is>
      </x:c>
      <x:c r="L231" s="585" t="n"/>
    </x:row>
    <x:row r="232" ht="24" customHeight="1">
      <x:c r="A232" s="564" t="n">
        <x:v>231</x:v>
      </x:c>
      <x:c r="B232" s="564" t="n">
        <x:v>231</x:v>
      </x:c>
      <x:c r="C232" s="564" t="inlineStr">
        <x:is>
          <x:t xml:space="preserve">ACADÉMICOS</x:t>
        </x:is>
      </x:c>
      <x:c r="D232" s="565" t="n"/>
      <x:c r="E232" s="564" t="inlineStr">
        <x:is>
          <x:t xml:space="preserve">VIP</x:t>
        </x:is>
      </x:c>
      <x:c r="F232" s="565" t="inlineStr">
        <x:is>
          <x:t xml:space="preserve">Umaña Hermosilla, Benito</x:t>
        </x:is>
      </x:c>
      <x:c r="G232" s="565" t="inlineStr">
        <x:is>
          <x:t xml:space="preserve">Benito</x:t>
        </x:is>
      </x:c>
      <x:c r="H232" s="565" t="inlineStr">
        <x:is>
          <x:t xml:space="preserve">Umaña</x:t>
        </x:is>
      </x:c>
      <x:c r="I232" s="565" t="inlineStr">
        <x:is>
          <x:t xml:space="preserve">Hermosilla</x:t>
        </x:is>
      </x:c>
      <x:c r="J232" s="566" t="inlineStr">
        <x:is>
          <x:t xml:space="preserve">PENDIENTE</x:t>
        </x:is>
      </x:c>
      <x:c r="K232" s="567" t="inlineStr">
        <x:is>
          <x:t xml:space="preserve">Rector Universidad del Bío-Bío</x:t>
        </x:is>
      </x:c>
      <x:c r="L232" s="568" t="n"/>
    </x:row>
    <x:row r="233" ht="24" customHeight="1">
      <x:c r="A233" s="582" t="n">
        <x:v>232</x:v>
      </x:c>
      <x:c r="B233" s="582" t="n">
        <x:v>232</x:v>
      </x:c>
      <x:c r="C233" s="582" t="inlineStr">
        <x:is>
          <x:t xml:space="preserve">ACADÉMICOS</x:t>
        </x:is>
      </x:c>
      <x:c r="D233" s="583" t="n"/>
      <x:c r="E233" s="582" t="inlineStr">
        <x:is>
          <x:t xml:space="preserve">VIP</x:t>
        </x:is>
      </x:c>
      <x:c r="F233" s="583" t="inlineStr">
        <x:is>
          <x:t xml:space="preserve">Sepulveda Carrasco, Roger</x:t>
        </x:is>
      </x:c>
      <x:c r="G233" s="583" t="inlineStr">
        <x:is>
          <x:t xml:space="preserve">Roger</x:t>
        </x:is>
      </x:c>
      <x:c r="H233" s="583" t="inlineStr">
        <x:is>
          <x:t xml:space="preserve">Sepulveda</x:t>
        </x:is>
      </x:c>
      <x:c r="I233" s="583" t="inlineStr">
        <x:is>
          <x:t xml:space="preserve">Carrasco</x:t>
        </x:is>
      </x:c>
      <x:c r="J233" s="566" t="inlineStr">
        <x:is>
          <x:t xml:space="preserve">PENDIENTE</x:t>
        </x:is>
      </x:c>
      <x:c r="K233" s="584" t="inlineStr">
        <x:is>
          <x:t xml:space="preserve">Rector Universidad Santo Tomás</x:t>
        </x:is>
      </x:c>
      <x:c r="L233" s="585" t="n"/>
    </x:row>
    <x:row r="234" ht="24" customHeight="1">
      <x:c r="A234" s="564" t="n">
        <x:v>233</x:v>
      </x:c>
      <x:c r="B234" s="564" t="n">
        <x:v>233</x:v>
      </x:c>
      <x:c r="C234" s="564" t="inlineStr">
        <x:is>
          <x:t xml:space="preserve">ACADÉMICOS</x:t>
        </x:is>
      </x:c>
      <x:c r="D234" s="565" t="n"/>
      <x:c r="E234" s="564" t="inlineStr">
        <x:is>
          <x:t xml:space="preserve">VIP</x:t>
        </x:is>
      </x:c>
      <x:c r="F234" s="565" t="inlineStr">
        <x:is>
          <x:t xml:space="preserve">Valdés Lafontaine, Federico</x:t>
        </x:is>
      </x:c>
      <x:c r="G234" s="565" t="inlineStr">
        <x:is>
          <x:t xml:space="preserve">Federico</x:t>
        </x:is>
      </x:c>
      <x:c r="H234" s="565" t="inlineStr">
        <x:is>
          <x:t xml:space="preserve">Valdés</x:t>
        </x:is>
      </x:c>
      <x:c r="I234" s="565" t="inlineStr">
        <x:is>
          <x:t xml:space="preserve">Lafontaine</x:t>
        </x:is>
      </x:c>
      <x:c r="J234" s="566" t="inlineStr">
        <x:is>
          <x:t xml:space="preserve">PENDIENTE</x:t>
        </x:is>
      </x:c>
      <x:c r="K234" s="567" t="inlineStr">
        <x:is>
          <x:t xml:space="preserve">Rector U.D.D. Sede Concepción</x:t>
        </x:is>
      </x:c>
      <x:c r="L234" s="568" t="n"/>
    </x:row>
    <x:row r="235" ht="24" customHeight="1">
      <x:c r="A235" s="582" t="n">
        <x:v>234</x:v>
      </x:c>
      <x:c r="B235" s="582" t="n">
        <x:v>234</x:v>
      </x:c>
      <x:c r="C235" s="582" t="inlineStr">
        <x:is>
          <x:t xml:space="preserve">ACADÉMICOS</x:t>
        </x:is>
      </x:c>
      <x:c r="D235" s="583" t="n"/>
      <x:c r="E235" s="582" t="inlineStr">
        <x:is>
          <x:t xml:space="preserve">VIP</x:t>
        </x:is>
      </x:c>
      <x:c r="F235" s="583" t="inlineStr">
        <x:is>
          <x:t xml:space="preserve">Mellado Cid, Cristhian</x:t>
        </x:is>
      </x:c>
      <x:c r="G235" s="583" t="inlineStr">
        <x:is>
          <x:t xml:space="preserve">Cristhian</x:t>
        </x:is>
      </x:c>
      <x:c r="H235" s="583" t="inlineStr">
        <x:is>
          <x:t xml:space="preserve">Mellado</x:t>
        </x:is>
      </x:c>
      <x:c r="I235" s="583" t="inlineStr">
        <x:is>
          <x:t xml:space="preserve">Cid</x:t>
        </x:is>
      </x:c>
      <x:c r="J235" s="566" t="inlineStr">
        <x:is>
          <x:t xml:space="preserve">PENDIENTE</x:t>
        </x:is>
      </x:c>
      <x:c r="K235" s="584" t="inlineStr">
        <x:is>
          <x:t xml:space="preserve">Rector Universidad Católica de la Santísima Concepción</x:t>
        </x:is>
      </x:c>
      <x:c r="L235" s="585" t="n"/>
    </x:row>
    <x:row r="236" ht="24" customHeight="1">
      <x:c r="A236" s="564" t="n">
        <x:v>235</x:v>
      </x:c>
      <x:c r="B236" s="564" t="n">
        <x:v>235</x:v>
      </x:c>
      <x:c r="C236" s="564" t="inlineStr">
        <x:is>
          <x:t xml:space="preserve">ACADÉMICOS</x:t>
        </x:is>
      </x:c>
      <x:c r="D236" s="565" t="n"/>
      <x:c r="E236" s="564" t="inlineStr">
        <x:is>
          <x:t xml:space="preserve">VIP</x:t>
        </x:is>
      </x:c>
      <x:c r="F236" s="565" t="inlineStr">
        <x:is>
          <x:t xml:space="preserve">Rodríguez Pérez, José</x:t>
        </x:is>
      </x:c>
      <x:c r="G236" s="565" t="inlineStr">
        <x:is>
          <x:t xml:space="preserve">José</x:t>
        </x:is>
      </x:c>
      <x:c r="H236" s="565" t="inlineStr">
        <x:is>
          <x:t xml:space="preserve">Rodríguez</x:t>
        </x:is>
      </x:c>
      <x:c r="I236" s="565" t="inlineStr">
        <x:is>
          <x:t xml:space="preserve">Pérez</x:t>
        </x:is>
      </x:c>
      <x:c r="J236" s="566" t="inlineStr">
        <x:is>
          <x:t xml:space="preserve">PENDIENTE</x:t>
        </x:is>
      </x:c>
      <x:c r="K236" s="567" t="inlineStr">
        <x:is>
          <x:t xml:space="preserve">Universidad San Sebastían</x:t>
        </x:is>
      </x:c>
      <x:c r="L236" s="568" t="n"/>
    </x:row>
    <x:row r="237" ht="24" customHeight="1">
      <x:c r="A237" s="582" t="n">
        <x:v>236</x:v>
      </x:c>
      <x:c r="B237" s="582" t="n">
        <x:v>236</x:v>
      </x:c>
      <x:c r="C237" s="582" t="inlineStr">
        <x:is>
          <x:t xml:space="preserve">ACADÉMICOS</x:t>
        </x:is>
      </x:c>
      <x:c r="D237" s="583" t="n"/>
      <x:c r="E237" s="582" t="inlineStr">
        <x:is>
          <x:t xml:space="preserve">VIP</x:t>
        </x:is>
      </x:c>
      <x:c r="F237" s="583" t="inlineStr">
        <x:is>
          <x:t xml:space="preserve">Monks Ruiz, Henry</x:t>
        </x:is>
      </x:c>
      <x:c r="G237" s="583" t="inlineStr">
        <x:is>
          <x:t xml:space="preserve">Henry</x:t>
        </x:is>
      </x:c>
      <x:c r="H237" s="583" t="inlineStr">
        <x:is>
          <x:t xml:space="preserve">Monks</x:t>
        </x:is>
      </x:c>
      <x:c r="I237" s="583" t="inlineStr">
        <x:is>
          <x:t xml:space="preserve">Ruiz</x:t>
        </x:is>
      </x:c>
      <x:c r="J237" s="566" t="inlineStr">
        <x:is>
          <x:t xml:space="preserve">PENDIENTE</x:t>
        </x:is>
      </x:c>
      <x:c r="K237" s="584" t="inlineStr">
        <x:is>
          <x:t xml:space="preserve">Vice-rector Inacap</x:t>
        </x:is>
      </x:c>
      <x:c r="L237" s="585" t="n"/>
    </x:row>
    <x:row r="238" ht="24" customHeight="1">
      <x:c r="A238" s="564" t="n">
        <x:v>237</x:v>
      </x:c>
      <x:c r="B238" s="564" t="n">
        <x:v>237</x:v>
      </x:c>
      <x:c r="C238" s="564" t="inlineStr">
        <x:is>
          <x:t xml:space="preserve">ACADÉMICOS</x:t>
        </x:is>
      </x:c>
      <x:c r="D238" s="565" t="n"/>
      <x:c r="E238" s="564" t="inlineStr">
        <x:is>
          <x:t xml:space="preserve">VIP</x:t>
        </x:is>
      </x:c>
      <x:c r="F238" s="565" t="inlineStr">
        <x:is>
          <x:t xml:space="preserve">Gonzälez Correa, Carlos</x:t>
        </x:is>
      </x:c>
      <x:c r="G238" s="565" t="inlineStr">
        <x:is>
          <x:t xml:space="preserve">Carlos</x:t>
        </x:is>
      </x:c>
      <x:c r="H238" s="565" t="inlineStr">
        <x:is>
          <x:t xml:space="preserve">Gonzälez</x:t>
        </x:is>
      </x:c>
      <x:c r="I238" s="565" t="inlineStr">
        <x:is>
          <x:t xml:space="preserve">Correa</x:t>
        </x:is>
      </x:c>
      <x:c r="J238" s="566" t="inlineStr">
        <x:is>
          <x:t xml:space="preserve">PENDIENTE</x:t>
        </x:is>
      </x:c>
      <x:c r="K238" s="567" t="inlineStr">
        <x:is>
          <x:t xml:space="preserve">Vicerrector Universidad Andrés Bello</x:t>
        </x:is>
      </x:c>
      <x:c r="L238" s="568" t="n"/>
    </x:row>
    <x:row r="239" ht="24" customHeight="1">
      <x:c r="A239" s="582" t="n">
        <x:v>238</x:v>
      </x:c>
      <x:c r="B239" s="582" t="n">
        <x:v>238</x:v>
      </x:c>
      <x:c r="C239" s="582" t="inlineStr">
        <x:is>
          <x:t xml:space="preserve">ACADÉMICOS</x:t>
        </x:is>
      </x:c>
      <x:c r="D239" s="583" t="n"/>
      <x:c r="E239" s="582" t="inlineStr">
        <x:is>
          <x:t xml:space="preserve">VIP</x:t>
        </x:is>
      </x:c>
      <x:c r="F239" s="583" t="inlineStr">
        <x:is>
          <x:t xml:space="preserve">Concha Navalón, Claudio</x:t>
        </x:is>
      </x:c>
      <x:c r="G239" s="583" t="inlineStr">
        <x:is>
          <x:t xml:space="preserve">Claudio</x:t>
        </x:is>
      </x:c>
      <x:c r="H239" s="583" t="inlineStr">
        <x:is>
          <x:t xml:space="preserve">Concha</x:t>
        </x:is>
      </x:c>
      <x:c r="I239" s="583" t="inlineStr">
        <x:is>
          <x:t xml:space="preserve">Navalón</x:t>
        </x:is>
      </x:c>
      <x:c r="J239" s="566" t="inlineStr">
        <x:is>
          <x:t xml:space="preserve">PENDIENTE</x:t>
        </x:is>
      </x:c>
      <x:c r="K239" s="584" t="inlineStr">
        <x:is>
          <x:t xml:space="preserve">Vicerrector Universidad San Sebastián</x:t>
        </x:is>
      </x:c>
      <x:c r="L239" s="585" t="n"/>
    </x:row>
    <x:row r="240" ht="24" customHeight="1">
      <x:c r="A240" s="564" t="n">
        <x:v>239</x:v>
      </x:c>
      <x:c r="B240" s="564" t="n">
        <x:v>239</x:v>
      </x:c>
      <x:c r="C240" s="564" t="inlineStr">
        <x:is>
          <x:t xml:space="preserve">ACADÉMICOS</x:t>
        </x:is>
      </x:c>
      <x:c r="D240" s="565" t="n"/>
      <x:c r="E240" s="564" t="inlineStr">
        <x:is>
          <x:t xml:space="preserve">VIP</x:t>
        </x:is>
      </x:c>
      <x:c r="F240" s="565" t="inlineStr">
        <x:is>
          <x:t xml:space="preserve">Sabag Villalobos, Jorge</x:t>
        </x:is>
      </x:c>
      <x:c r="G240" s="565" t="inlineStr">
        <x:is>
          <x:t xml:space="preserve">Jorge</x:t>
        </x:is>
      </x:c>
      <x:c r="H240" s="565" t="inlineStr">
        <x:is>
          <x:t xml:space="preserve">Sabag</x:t>
        </x:is>
      </x:c>
      <x:c r="I240" s="565" t="inlineStr">
        <x:is>
          <x:t xml:space="preserve">Villalobos</x:t>
        </x:is>
      </x:c>
      <x:c r="J240" s="566" t="inlineStr">
        <x:is>
          <x:t xml:space="preserve">PENDIENTE</x:t>
        </x:is>
      </x:c>
      <x:c r="K240" s="567" t="inlineStr">
        <x:is>
          <x:t xml:space="preserve">Vicerrector Universidad San Sebastían Sede Tres Pascuales</x:t>
        </x:is>
      </x:c>
      <x:c r="L240" s="568" t="n"/>
    </x:row>
    <x:row r="241" ht="24" customHeight="1">
      <x:c r="A241" s="582" t="n">
        <x:v>240</x:v>
      </x:c>
      <x:c r="B241" s="582" t="n">
        <x:v>240</x:v>
      </x:c>
      <x:c r="C241" s="582" t="inlineStr">
        <x:is>
          <x:t xml:space="preserve">ACADÉMICOS</x:t>
        </x:is>
      </x:c>
      <x:c r="D241" s="583" t="n"/>
      <x:c r="E241" s="582" t="inlineStr">
        <x:is>
          <x:t xml:space="preserve">VIP</x:t>
        </x:is>
      </x:c>
      <x:c r="F241" s="583" t="inlineStr">
        <x:is>
          <x:t xml:space="preserve">Hormazábal, Paz</x:t>
        </x:is>
      </x:c>
      <x:c r="G241" s="583" t="inlineStr">
        <x:is>
          <x:t xml:space="preserve">Paz</x:t>
        </x:is>
      </x:c>
      <x:c r="H241" s="583" t="inlineStr">
        <x:is>
          <x:t xml:space="preserve">Hormazábal</x:t>
        </x:is>
      </x:c>
      <x:c r="I241" s="583" t="n"/>
      <x:c r="J241" s="561" t="inlineStr">
        <x:is>
          <x:t xml:space="preserve">SI</x:t>
        </x:is>
      </x:c>
      <x:c r="K241" s="584" t="inlineStr">
        <x:is>
          <x:t xml:space="preserve">Vicerrectora Universidad de Las Américas</x:t>
        </x:is>
      </x:c>
      <x:c r="L241" s="585" t="n"/>
    </x:row>
    <x:row r="242" ht="24" customHeight="1">
      <x:c r="A242" s="564" t="n">
        <x:v>241</x:v>
      </x:c>
      <x:c r="B242" s="564" t="n">
        <x:v>241</x:v>
      </x:c>
      <x:c r="C242" s="564" t="inlineStr">
        <x:is>
          <x:t xml:space="preserve">ACADÉMICOS</x:t>
        </x:is>
      </x:c>
      <x:c r="D242" s="565" t="n"/>
      <x:c r="E242" s="564" t="inlineStr">
        <x:is>
          <x:t xml:space="preserve">VIP</x:t>
        </x:is>
      </x:c>
      <x:c r="F242" s="565" t="inlineStr">
        <x:is>
          <x:t xml:space="preserve">Silva Riquelme, Pedro</x:t>
        </x:is>
      </x:c>
      <x:c r="G242" s="565" t="inlineStr">
        <x:is>
          <x:t xml:space="preserve">Pedro</x:t>
        </x:is>
      </x:c>
      <x:c r="H242" s="565" t="inlineStr">
        <x:is>
          <x:t xml:space="preserve">Silva</x:t>
        </x:is>
      </x:c>
      <x:c r="I242" s="565" t="inlineStr">
        <x:is>
          <x:t xml:space="preserve">Riquelme</x:t>
        </x:is>
      </x:c>
      <x:c r="J242" s="561" t="inlineStr">
        <x:is>
          <x:t xml:space="preserve">SI</x:t>
        </x:is>
      </x:c>
      <x:c r="K242" s="567" t="inlineStr">
        <x:is>
          <x:t xml:space="preserve">Director Vinculación con el Medio UDD</x:t>
        </x:is>
      </x:c>
      <x:c r="L242" s="568" t="n"/>
    </x:row>
    <x:row r="243" ht="24" customHeight="1">
      <x:c r="A243" s="582" t="n">
        <x:v>242</x:v>
      </x:c>
      <x:c r="B243" s="582" t="n">
        <x:v>242</x:v>
      </x:c>
      <x:c r="C243" s="582" t="inlineStr">
        <x:is>
          <x:t xml:space="preserve">ACADÉMICOS</x:t>
        </x:is>
      </x:c>
      <x:c r="D243" s="583" t="n"/>
      <x:c r="E243" s="582" t="inlineStr">
        <x:is>
          <x:t xml:space="preserve">VIP</x:t>
        </x:is>
      </x:c>
      <x:c r="F243" s="583" t="inlineStr">
        <x:is>
          <x:t xml:space="preserve">Salas, Marcos</x:t>
        </x:is>
      </x:c>
      <x:c r="G243" s="583" t="inlineStr">
        <x:is>
          <x:t xml:space="preserve">Marcos</x:t>
        </x:is>
      </x:c>
      <x:c r="H243" s="583" t="inlineStr">
        <x:is>
          <x:t xml:space="preserve">Salas</x:t>
        </x:is>
      </x:c>
      <x:c r="I243" s="583" t="n"/>
      <x:c r="J243" s="566" t="inlineStr">
        <x:is>
          <x:t xml:space="preserve">PENDIENTE</x:t>
        </x:is>
      </x:c>
      <x:c r="K243" s="584" t="inlineStr">
        <x:is>
          <x:t xml:space="preserve">Universidad Austral de Chile</x:t>
        </x:is>
      </x:c>
      <x:c r="L243" s="585" t="n"/>
    </x:row>
    <x:row r="244" ht="24" customHeight="1">
      <x:c r="A244" s="564" t="n">
        <x:v>243</x:v>
      </x:c>
      <x:c r="B244" s="564" t="n">
        <x:v>243</x:v>
      </x:c>
      <x:c r="C244" s="564" t="inlineStr">
        <x:is>
          <x:t xml:space="preserve">ACADÉMICOS</x:t>
        </x:is>
      </x:c>
      <x:c r="D244" s="565" t="n"/>
      <x:c r="E244" s="564" t="inlineStr">
        <x:is>
          <x:t xml:space="preserve">VIP</x:t>
        </x:is>
      </x:c>
      <x:c r="F244" s="565" t="inlineStr">
        <x:is>
          <x:t xml:space="preserve">Carpinelli, Jorge</x:t>
        </x:is>
      </x:c>
      <x:c r="G244" s="565" t="inlineStr">
        <x:is>
          <x:t xml:space="preserve">Jorge</x:t>
        </x:is>
      </x:c>
      <x:c r="H244" s="565" t="inlineStr">
        <x:is>
          <x:t xml:space="preserve">Carpinelli</x:t>
        </x:is>
      </x:c>
      <x:c r="I244" s="565" t="n"/>
      <x:c r="J244" s="561" t="inlineStr">
        <x:is>
          <x:t xml:space="preserve">SI</x:t>
        </x:is>
      </x:c>
      <x:c r="K244" s="567" t="inlineStr">
        <x:is>
          <x:t xml:space="preserve">Director de Innovación y Transferencia Tecnológica UNAB</x:t>
        </x:is>
      </x:c>
      <x:c r="L244" s="568" t="n"/>
    </x:row>
    <x:row r="245" ht="24" customHeight="1">
      <x:c r="A245" s="582" t="n">
        <x:v>244</x:v>
      </x:c>
      <x:c r="B245" s="582" t="n">
        <x:v>244</x:v>
      </x:c>
      <x:c r="C245" s="582" t="inlineStr">
        <x:is>
          <x:t xml:space="preserve">ACADÉMICOS</x:t>
        </x:is>
      </x:c>
      <x:c r="D245" s="583" t="n"/>
      <x:c r="E245" s="582" t="inlineStr">
        <x:is>
          <x:t xml:space="preserve">VIP</x:t>
        </x:is>
      </x:c>
      <x:c r="F245" s="583" t="inlineStr">
        <x:is>
          <x:t xml:space="preserve">Rodríguez Tastest, Andrea</x:t>
        </x:is>
      </x:c>
      <x:c r="G245" s="583" t="inlineStr">
        <x:is>
          <x:t xml:space="preserve">Andrea</x:t>
        </x:is>
      </x:c>
      <x:c r="H245" s="583" t="inlineStr">
        <x:is>
          <x:t xml:space="preserve">Rodríguez</x:t>
        </x:is>
      </x:c>
      <x:c r="I245" s="583" t="inlineStr">
        <x:is>
          <x:t xml:space="preserve">Tastest</x:t>
        </x:is>
      </x:c>
      <x:c r="J245" s="566" t="inlineStr">
        <x:is>
          <x:t xml:space="preserve">PENDIENTE</x:t>
        </x:is>
      </x:c>
      <x:c r="K245" s="584" t="inlineStr">
        <x:is>
          <x:t xml:space="preserve">Vicerrectora Investigación y Desarrollo Universidad de Concepción</x:t>
        </x:is>
      </x:c>
      <x:c r="L245" s="585" t="n"/>
    </x:row>
    <x:row r="246" ht="24" customHeight="1">
      <x:c r="A246" s="564" t="n">
        <x:v>245</x:v>
      </x:c>
      <x:c r="B246" s="564" t="n">
        <x:v>245</x:v>
      </x:c>
      <x:c r="C246" s="564" t="inlineStr">
        <x:is>
          <x:t xml:space="preserve">ACADÉMICOS</x:t>
        </x:is>
      </x:c>
      <x:c r="D246" s="565" t="n"/>
      <x:c r="E246" s="564" t="inlineStr">
        <x:is>
          <x:t xml:space="preserve">VIP</x:t>
        </x:is>
      </x:c>
      <x:c r="F246" s="565" t="inlineStr">
        <x:is>
          <x:t xml:space="preserve">Ruz Heredia, Gonzalo</x:t>
        </x:is>
      </x:c>
      <x:c r="G246" s="565" t="inlineStr">
        <x:is>
          <x:t xml:space="preserve">Gonzalo</x:t>
        </x:is>
      </x:c>
      <x:c r="H246" s="565" t="inlineStr">
        <x:is>
          <x:t xml:space="preserve">Ruz</x:t>
        </x:is>
      </x:c>
      <x:c r="I246" s="565" t="inlineStr">
        <x:is>
          <x:t xml:space="preserve">Heredia</x:t>
        </x:is>
      </x:c>
      <x:c r="J246" s="566" t="inlineStr">
        <x:is>
          <x:t xml:space="preserve">PENDIENTE</x:t>
        </x:is>
      </x:c>
      <x:c r="K246" s="567" t="inlineStr">
        <x:is>
          <x:t xml:space="preserve">Director Data Science UAI</x:t>
        </x:is>
      </x:c>
      <x:c r="L246" s="568" t="n"/>
    </x:row>
    <x:row r="247" ht="24" customHeight="1">
      <x:c r="A247" s="582" t="n">
        <x:v>246</x:v>
      </x:c>
      <x:c r="B247" s="582" t="n">
        <x:v>246</x:v>
      </x:c>
      <x:c r="C247" s="582" t="inlineStr">
        <x:is>
          <x:t xml:space="preserve">ACADÉMICOS</x:t>
        </x:is>
      </x:c>
      <x:c r="D247" s="583" t="n"/>
      <x:c r="E247" s="582" t="inlineStr">
        <x:is>
          <x:t xml:space="preserve">VIP</x:t>
        </x:is>
      </x:c>
      <x:c r="F247" s="583" t="inlineStr">
        <x:is>
          <x:t xml:space="preserve">Goles Chacc, Eric</x:t>
        </x:is>
      </x:c>
      <x:c r="G247" s="583" t="inlineStr">
        <x:is>
          <x:t xml:space="preserve">Eric</x:t>
        </x:is>
      </x:c>
      <x:c r="H247" s="583" t="inlineStr">
        <x:is>
          <x:t xml:space="preserve">Goles</x:t>
        </x:is>
      </x:c>
      <x:c r="I247" s="583" t="inlineStr">
        <x:is>
          <x:t xml:space="preserve">Chacc</x:t>
        </x:is>
      </x:c>
      <x:c r="J247" s="566" t="inlineStr">
        <x:is>
          <x:t xml:space="preserve">PENDIENTE</x:t>
        </x:is>
      </x:c>
      <x:c r="K247" s="584" t="inlineStr">
        <x:is>
          <x:t xml:space="preserve">Director Sistemas Complejos UAI</x:t>
        </x:is>
      </x:c>
      <x:c r="L247" s="585" t="n"/>
    </x:row>
    <x:row r="248" ht="24" customHeight="1">
      <x:c r="A248" s="564" t="n">
        <x:v>247</x:v>
      </x:c>
      <x:c r="B248" s="564" t="n">
        <x:v>247</x:v>
      </x:c>
      <x:c r="C248" s="564" t="inlineStr">
        <x:is>
          <x:t xml:space="preserve">ACADÉMICOS</x:t>
        </x:is>
      </x:c>
      <x:c r="D248" s="565" t="n"/>
      <x:c r="E248" s="564" t="inlineStr">
        <x:is>
          <x:t xml:space="preserve">VIP</x:t>
        </x:is>
      </x:c>
      <x:c r="F248" s="565" t="inlineStr">
        <x:is>
          <x:t xml:space="preserve">Vargas Riquelme, Cristián</x:t>
        </x:is>
      </x:c>
      <x:c r="G248" s="565" t="inlineStr">
        <x:is>
          <x:t xml:space="preserve">Cristián</x:t>
        </x:is>
      </x:c>
      <x:c r="H248" s="565" t="inlineStr">
        <x:is>
          <x:t xml:space="preserve">Vargas</x:t>
        </x:is>
      </x:c>
      <x:c r="I248" s="565" t="inlineStr">
        <x:is>
          <x:t xml:space="preserve">Riquelme</x:t>
        </x:is>
      </x:c>
      <x:c r="J248" s="566" t="inlineStr">
        <x:is>
          <x:t xml:space="preserve">PENDIENTE</x:t>
        </x:is>
      </x:c>
      <x:c r="K248" s="567" t="inlineStr">
        <x:is>
          <x:t xml:space="preserve">Decano Facultad de Ingenieria de la Universidad de Santiago</x:t>
        </x:is>
      </x:c>
      <x:c r="L248" s="568" t="n"/>
    </x:row>
    <x:row r="249" ht="24" customHeight="1">
      <x:c r="A249" s="582" t="n">
        <x:v>248</x:v>
      </x:c>
      <x:c r="B249" s="582" t="n">
        <x:v>248</x:v>
      </x:c>
      <x:c r="C249" s="582" t="inlineStr">
        <x:is>
          <x:t xml:space="preserve">ACADÉMICOS</x:t>
        </x:is>
      </x:c>
      <x:c r="D249" s="583" t="n"/>
      <x:c r="E249" s="582" t="inlineStr">
        <x:is>
          <x:t xml:space="preserve">VIP</x:t>
        </x:is>
      </x:c>
      <x:c r="F249" s="583" t="inlineStr">
        <x:is>
          <x:t xml:space="preserve">Lara Valenzuela, Cristian</x:t>
        </x:is>
      </x:c>
      <x:c r="G249" s="583" t="inlineStr">
        <x:is>
          <x:t xml:space="preserve">Cristian</x:t>
        </x:is>
      </x:c>
      <x:c r="H249" s="583" t="inlineStr">
        <x:is>
          <x:t xml:space="preserve">Lara</x:t>
        </x:is>
      </x:c>
      <x:c r="I249" s="583" t="inlineStr">
        <x:is>
          <x:t xml:space="preserve">Valenzuela</x:t>
        </x:is>
      </x:c>
      <x:c r="J249" s="561" t="inlineStr">
        <x:is>
          <x:t xml:space="preserve">SI</x:t>
        </x:is>
      </x:c>
      <x:c r="K249" s="584" t="inlineStr">
        <x:is>
          <x:t xml:space="preserve">Director Universidad Técnica Federico Santa María Sede Concepción</x:t>
        </x:is>
      </x:c>
      <x:c r="L249" s="585" t="n"/>
    </x:row>
    <x:row r="250" ht="24" customHeight="1">
      <x:c r="A250" s="564" t="n">
        <x:v>249</x:v>
      </x:c>
      <x:c r="B250" s="564" t="n">
        <x:v>249</x:v>
      </x:c>
      <x:c r="C250" s="564" t="inlineStr">
        <x:is>
          <x:t xml:space="preserve">ACADÉMICOS</x:t>
        </x:is>
      </x:c>
      <x:c r="D250" s="565" t="n"/>
      <x:c r="E250" s="564" t="inlineStr">
        <x:is>
          <x:t xml:space="preserve">VIP</x:t>
        </x:is>
      </x:c>
      <x:c r="F250" s="565" t="inlineStr">
        <x:is>
          <x:t xml:space="preserve">Valdebenito, Victor</x:t>
        </x:is>
      </x:c>
      <x:c r="G250" s="565" t="inlineStr">
        <x:is>
          <x:t xml:space="preserve">Victor</x:t>
        </x:is>
      </x:c>
      <x:c r="H250" s="565" t="inlineStr">
        <x:is>
          <x:t xml:space="preserve">Valdebenito</x:t>
        </x:is>
      </x:c>
      <x:c r="I250" s="565" t="n"/>
      <x:c r="J250" s="566" t="inlineStr">
        <x:is>
          <x:t xml:space="preserve">PENDIENTE</x:t>
        </x:is>
      </x:c>
      <x:c r="K250" s="567" t="inlineStr">
        <x:is>
          <x:t xml:space="preserve">Director de Vinculacion con el Medio Sede Concepción. Universidad Técnica Federico Santa María</x:t>
        </x:is>
      </x:c>
      <x:c r="L250" s="568" t="n"/>
    </x:row>
    <x:row r="251" ht="24" customHeight="1">
      <x:c r="A251" s="582" t="n">
        <x:v>250</x:v>
      </x:c>
      <x:c r="B251" s="582" t="n">
        <x:v>250</x:v>
      </x:c>
      <x:c r="C251" s="582" t="inlineStr">
        <x:is>
          <x:t xml:space="preserve">ACADÉMICOS</x:t>
        </x:is>
      </x:c>
      <x:c r="D251" s="583" t="n"/>
      <x:c r="E251" s="582" t="inlineStr">
        <x:is>
          <x:t xml:space="preserve">VIP</x:t>
        </x:is>
      </x:c>
      <x:c r="F251" s="583" t="inlineStr">
        <x:is>
          <x:t xml:space="preserve">Klischies Nevermann, Thomas</x:t>
        </x:is>
      </x:c>
      <x:c r="G251" s="583" t="inlineStr">
        <x:is>
          <x:t xml:space="preserve">Thomas</x:t>
        </x:is>
      </x:c>
      <x:c r="H251" s="583" t="inlineStr">
        <x:is>
          <x:t xml:space="preserve">Klischies</x:t>
        </x:is>
      </x:c>
      <x:c r="I251" s="583" t="inlineStr">
        <x:is>
          <x:t xml:space="preserve">Nevermann</x:t>
        </x:is>
      </x:c>
      <x:c r="J251" s="566" t="inlineStr">
        <x:is>
          <x:t xml:space="preserve">PENDIENTE</x:t>
        </x:is>
      </x:c>
      <x:c r="K251" s="584" t="inlineStr">
        <x:is>
          <x:t xml:space="preserve">Director DUOC UC Sede San Andrés de Concepción</x:t>
        </x:is>
      </x:c>
      <x:c r="L251" s="585" t="n"/>
    </x:row>
    <x:row r="252" s="25" customFormat="1" ht="24" customHeight="1">
      <x:c r="A252" s="564" t="n">
        <x:v>251</x:v>
      </x:c>
      <x:c r="B252" s="564" t="n">
        <x:v>251</x:v>
      </x:c>
      <x:c r="C252" s="564" t="inlineStr">
        <x:is>
          <x:t xml:space="preserve">ACADÉMICOS</x:t>
        </x:is>
      </x:c>
      <x:c r="D252" s="565" t="n"/>
      <x:c r="E252" s="564" t="inlineStr">
        <x:is>
          <x:t xml:space="preserve">VIP</x:t>
        </x:is>
      </x:c>
      <x:c r="F252" s="565" t="inlineStr">
        <x:is>
          <x:t xml:space="preserve">Gonzalo Tampier, José</x:t>
        </x:is>
      </x:c>
      <x:c r="G252" s="565" t="inlineStr">
        <x:is>
          <x:t xml:space="preserve">José</x:t>
        </x:is>
      </x:c>
      <x:c r="H252" s="565" t="inlineStr">
        <x:is>
          <x:t xml:space="preserve">Gonzalo</x:t>
        </x:is>
      </x:c>
      <x:c r="I252" s="565" t="inlineStr">
        <x:is>
          <x:t xml:space="preserve">Tampier</x:t>
        </x:is>
      </x:c>
      <x:c r="J252" s="566" t="inlineStr">
        <x:is>
          <x:t xml:space="preserve">PENDIENTE</x:t>
        </x:is>
      </x:c>
      <x:c r="K252" s="567" t="inlineStr">
        <x:is>
          <x:t xml:space="preserve">Director Universidad Austral de Chile</x:t>
        </x:is>
      </x:c>
      <x:c r="L252" s="568" t="n"/>
    </x:row>
    <x:row r="253" s="25" customFormat="1" ht="24" customHeight="1">
      <x:c r="A253" s="582" t="n">
        <x:v>252</x:v>
      </x:c>
      <x:c r="B253" s="582" t="n">
        <x:v>252</x:v>
      </x:c>
      <x:c r="C253" s="582" t="inlineStr">
        <x:is>
          <x:t xml:space="preserve">ACADÉMICOS</x:t>
        </x:is>
      </x:c>
      <x:c r="D253" s="583" t="n"/>
      <x:c r="E253" s="582" t="inlineStr">
        <x:is>
          <x:t xml:space="preserve">VIP</x:t>
        </x:is>
      </x:c>
      <x:c r="F253" s="583" t="inlineStr">
        <x:is>
          <x:t xml:space="preserve">Montecinos Montecinos, Egon</x:t>
        </x:is>
      </x:c>
      <x:c r="G253" s="583" t="inlineStr">
        <x:is>
          <x:t xml:space="preserve">Egon</x:t>
        </x:is>
      </x:c>
      <x:c r="H253" s="583" t="inlineStr">
        <x:is>
          <x:t xml:space="preserve">Montecinos</x:t>
        </x:is>
      </x:c>
      <x:c r="I253" s="583" t="inlineStr">
        <x:is>
          <x:t xml:space="preserve">Montecinos</x:t>
        </x:is>
      </x:c>
      <x:c r="J253" s="566" t="inlineStr">
        <x:is>
          <x:t xml:space="preserve">PENDIENTE</x:t>
        </x:is>
      </x:c>
      <x:c r="K253" s="584" t="inlineStr">
        <x:is>
          <x:t xml:space="preserve">Rector Universidad Austral</x:t>
        </x:is>
      </x:c>
      <x:c r="L253" s="585" t="n"/>
    </x:row>
    <x:row r="254" s="25" customFormat="1" ht="24" customHeight="1">
      <x:c r="A254" s="564" t="n">
        <x:v>253</x:v>
      </x:c>
      <x:c r="B254" s="564" t="n">
        <x:v>253</x:v>
      </x:c>
      <x:c r="C254" s="564" t="inlineStr">
        <x:is>
          <x:t xml:space="preserve">ACADÉMICOS</x:t>
        </x:is>
      </x:c>
      <x:c r="D254" s="565" t="n"/>
      <x:c r="E254" s="564" t="inlineStr">
        <x:is>
          <x:t xml:space="preserve">LATERAL</x:t>
        </x:is>
      </x:c>
      <x:c r="F254" s="565" t="inlineStr">
        <x:is>
          <x:t xml:space="preserve">Salas, Marcos</x:t>
        </x:is>
      </x:c>
      <x:c r="G254" s="565" t="inlineStr">
        <x:is>
          <x:t xml:space="preserve">Marcos</x:t>
        </x:is>
      </x:c>
      <x:c r="H254" s="565" t="inlineStr">
        <x:is>
          <x:t xml:space="preserve">Salas</x:t>
        </x:is>
      </x:c>
      <x:c r="I254" s="565" t="n"/>
      <x:c r="J254" s="566" t="inlineStr">
        <x:is>
          <x:t xml:space="preserve">PENDIENTE</x:t>
        </x:is>
      </x:c>
      <x:c r="K254" s="567" t="inlineStr">
        <x:is>
          <x:t xml:space="preserve">Universidad Austral de Chile</x:t>
        </x:is>
      </x:c>
      <x:c r="L254" s="568" t="n"/>
    </x:row>
    <x:row r="255" s="25" customFormat="1" ht="24" customHeight="1">
      <x:c r="A255" s="582" t="n">
        <x:v>254</x:v>
      </x:c>
      <x:c r="B255" s="582" t="n">
        <x:v>254</x:v>
      </x:c>
      <x:c r="C255" s="582" t="inlineStr">
        <x:is>
          <x:t xml:space="preserve">ACADÉMICOS</x:t>
        </x:is>
      </x:c>
      <x:c r="D255" s="583" t="n"/>
      <x:c r="E255" s="582" t="inlineStr">
        <x:is>
          <x:t xml:space="preserve">VIP</x:t>
        </x:is>
      </x:c>
      <x:c r="F255" s="583" t="inlineStr">
        <x:is>
          <x:t xml:space="preserve">Sepúlveda Carreño, Jacqueline</x:t>
        </x:is>
      </x:c>
      <x:c r="G255" s="583" t="inlineStr">
        <x:is>
          <x:t xml:space="preserve">Jacqueline</x:t>
        </x:is>
      </x:c>
      <x:c r="H255" s="583" t="inlineStr">
        <x:is>
          <x:t xml:space="preserve">Sepúlveda</x:t>
        </x:is>
      </x:c>
      <x:c r="I255" s="583" t="inlineStr">
        <x:is>
          <x:t xml:space="preserve">Carreño</x:t>
        </x:is>
      </x:c>
      <x:c r="J255" s="566" t="inlineStr">
        <x:is>
          <x:t xml:space="preserve">PENDIENTE</x:t>
        </x:is>
      </x:c>
      <x:c r="K255" s="584" t="inlineStr">
        <x:is>
          <x:t xml:space="preserve">Rector Universidad de Concepción</x:t>
        </x:is>
      </x:c>
      <x:c r="L255" s="585" t="n"/>
    </x:row>
    <x:row r="256" s="25" customFormat="1" ht="24" customHeight="1">
      <x:c r="A256" s="564" t="n">
        <x:v>255</x:v>
      </x:c>
      <x:c r="B256" s="564" t="n">
        <x:v>255</x:v>
      </x:c>
      <x:c r="C256" s="564" t="inlineStr">
        <x:is>
          <x:t xml:space="preserve">ACADÉMICOS</x:t>
        </x:is>
      </x:c>
      <x:c r="D256" s="565" t="n"/>
      <x:c r="E256" s="564" t="inlineStr">
        <x:is>
          <x:t xml:space="preserve">LATERAL</x:t>
        </x:is>
      </x:c>
      <x:c r="F256" s="565" t="inlineStr">
        <x:is>
          <x:t xml:space="preserve">Rodríguez Tastest, Andrea</x:t>
        </x:is>
      </x:c>
      <x:c r="G256" s="565" t="inlineStr">
        <x:is>
          <x:t xml:space="preserve">Andrea</x:t>
        </x:is>
      </x:c>
      <x:c r="H256" s="565" t="inlineStr">
        <x:is>
          <x:t xml:space="preserve">Rodríguez</x:t>
        </x:is>
      </x:c>
      <x:c r="I256" s="565" t="inlineStr">
        <x:is>
          <x:t xml:space="preserve">Tastest</x:t>
        </x:is>
      </x:c>
      <x:c r="J256" s="566" t="inlineStr">
        <x:is>
          <x:t xml:space="preserve">PENDIENTE</x:t>
        </x:is>
      </x:c>
      <x:c r="K256" s="567" t="inlineStr">
        <x:is>
          <x:t xml:space="preserve">Vicerrectora Investigación y Desarrollo Universidad de Concepción</x:t>
        </x:is>
      </x:c>
      <x:c r="L256" s="568" t="n"/>
    </x:row>
    <x:row r="257" s="25" customFormat="1" ht="24" customHeight="1">
      <x:c r="A257" s="582" t="n">
        <x:v>256</x:v>
      </x:c>
      <x:c r="B257" s="582" t="n">
        <x:v>256</x:v>
      </x:c>
      <x:c r="C257" s="582" t="inlineStr">
        <x:is>
          <x:t xml:space="preserve">ACADÉMICOS</x:t>
        </x:is>
      </x:c>
      <x:c r="D257" s="583" t="n"/>
      <x:c r="E257" s="582" t="inlineStr">
        <x:is>
          <x:t xml:space="preserve">VIP</x:t>
        </x:is>
      </x:c>
      <x:c r="F257" s="583" t="inlineStr">
        <x:is>
          <x:t xml:space="preserve">Umaña Hermosilla, Benito</x:t>
        </x:is>
      </x:c>
      <x:c r="G257" s="583" t="inlineStr">
        <x:is>
          <x:t xml:space="preserve">Benito</x:t>
        </x:is>
      </x:c>
      <x:c r="H257" s="583" t="inlineStr">
        <x:is>
          <x:t xml:space="preserve">Umaña</x:t>
        </x:is>
      </x:c>
      <x:c r="I257" s="583" t="inlineStr">
        <x:is>
          <x:t xml:space="preserve">Hermosilla</x:t>
        </x:is>
      </x:c>
      <x:c r="J257" s="566" t="inlineStr">
        <x:is>
          <x:t xml:space="preserve">PENDIENTE</x:t>
        </x:is>
      </x:c>
      <x:c r="K257" s="584" t="inlineStr">
        <x:is>
          <x:t xml:space="preserve">Rector Universidad del Bío-Bío</x:t>
        </x:is>
      </x:c>
      <x:c r="L257" s="585" t="n"/>
    </x:row>
    <x:row r="258" s="25" customFormat="1" ht="24" customHeight="1">
      <x:c r="A258" s="564" t="n">
        <x:v>257</x:v>
      </x:c>
      <x:c r="B258" s="564" t="n">
        <x:v>257</x:v>
      </x:c>
      <x:c r="C258" s="564" t="inlineStr">
        <x:is>
          <x:t xml:space="preserve">ACADÉMICOS</x:t>
        </x:is>
      </x:c>
      <x:c r="D258" s="565" t="n"/>
      <x:c r="E258" s="564" t="inlineStr">
        <x:is>
          <x:t xml:space="preserve">VIP</x:t>
        </x:is>
      </x:c>
      <x:c r="F258" s="565" t="inlineStr">
        <x:is>
          <x:t xml:space="preserve">Sepulveda Carrasco, Roger</x:t>
        </x:is>
      </x:c>
      <x:c r="G258" s="565" t="inlineStr">
        <x:is>
          <x:t xml:space="preserve">Roger</x:t>
        </x:is>
      </x:c>
      <x:c r="H258" s="565" t="inlineStr">
        <x:is>
          <x:t xml:space="preserve">Sepulveda</x:t>
        </x:is>
      </x:c>
      <x:c r="I258" s="565" t="inlineStr">
        <x:is>
          <x:t xml:space="preserve">Carrasco</x:t>
        </x:is>
      </x:c>
      <x:c r="J258" s="566" t="inlineStr">
        <x:is>
          <x:t xml:space="preserve">PENDIENTE</x:t>
        </x:is>
      </x:c>
      <x:c r="K258" s="567" t="inlineStr">
        <x:is>
          <x:t xml:space="preserve">Rector Universidad Santo Tomás</x:t>
        </x:is>
      </x:c>
      <x:c r="L258" s="568" t="n"/>
    </x:row>
    <x:row r="259" s="25" customFormat="1" ht="24" customHeight="1">
      <x:c r="A259" s="582" t="n">
        <x:v>258</x:v>
      </x:c>
      <x:c r="B259" s="582" t="n">
        <x:v>258</x:v>
      </x:c>
      <x:c r="C259" s="582" t="inlineStr">
        <x:is>
          <x:t xml:space="preserve">ACADÉMICOS</x:t>
        </x:is>
      </x:c>
      <x:c r="D259" s="583" t="n"/>
      <x:c r="E259" s="582" t="inlineStr">
        <x:is>
          <x:t xml:space="preserve">VIP</x:t>
        </x:is>
      </x:c>
      <x:c r="F259" s="583" t="inlineStr">
        <x:is>
          <x:t xml:space="preserve">Valdés Lafontaine, Federico</x:t>
        </x:is>
      </x:c>
      <x:c r="G259" s="583" t="inlineStr">
        <x:is>
          <x:t xml:space="preserve">Federico</x:t>
        </x:is>
      </x:c>
      <x:c r="H259" s="583" t="inlineStr">
        <x:is>
          <x:t xml:space="preserve">Valdés</x:t>
        </x:is>
      </x:c>
      <x:c r="I259" s="583" t="inlineStr">
        <x:is>
          <x:t xml:space="preserve">Lafontaine</x:t>
        </x:is>
      </x:c>
      <x:c r="J259" s="566" t="inlineStr">
        <x:is>
          <x:t xml:space="preserve">PENDIENTE</x:t>
        </x:is>
      </x:c>
      <x:c r="K259" s="584" t="inlineStr">
        <x:is>
          <x:t xml:space="preserve">Rector U.D.D. Sede Concepción</x:t>
        </x:is>
      </x:c>
      <x:c r="L259" s="585" t="n"/>
    </x:row>
    <x:row r="260" s="25" customFormat="1" ht="24" customHeight="1">
      <x:c r="A260" s="564" t="n">
        <x:v>259</x:v>
      </x:c>
      <x:c r="B260" s="564" t="n">
        <x:v>259</x:v>
      </x:c>
      <x:c r="C260" s="564" t="inlineStr">
        <x:is>
          <x:t xml:space="preserve">ACADÉMICOS</x:t>
        </x:is>
      </x:c>
      <x:c r="D260" s="565" t="n"/>
      <x:c r="E260" s="564" t="n"/>
      <x:c r="F260" s="565" t="inlineStr">
        <x:is>
          <x:t xml:space="preserve">Jofré Manieu, Florencia</x:t>
        </x:is>
      </x:c>
      <x:c r="G260" s="565" t="inlineStr">
        <x:is>
          <x:t xml:space="preserve">Florencia</x:t>
        </x:is>
      </x:c>
      <x:c r="H260" s="565" t="inlineStr">
        <x:is>
          <x:t xml:space="preserve">Jofré</x:t>
        </x:is>
      </x:c>
      <x:c r="I260" s="565" t="inlineStr">
        <x:is>
          <x:t xml:space="preserve">Manieu</x:t>
        </x:is>
      </x:c>
      <x:c r="J260" s="569" t="inlineStr">
        <x:is>
          <x:t xml:space="preserve">NO</x:t>
        </x:is>
      </x:c>
      <x:c r="K260" s="567" t="inlineStr">
        <x:is>
          <x:t xml:space="preserve">Vicerrectora Académica U.D.D.</x:t>
        </x:is>
      </x:c>
      <x:c r="L260" s="568" t="n"/>
    </x:row>
    <x:row r="261" s="25" customFormat="1" ht="24" customHeight="1">
      <x:c r="A261" s="582" t="n">
        <x:v>260</x:v>
      </x:c>
      <x:c r="B261" s="582" t="n">
        <x:v>260</x:v>
      </x:c>
      <x:c r="C261" s="582" t="inlineStr">
        <x:is>
          <x:t xml:space="preserve">ACADÉMICOS</x:t>
        </x:is>
      </x:c>
      <x:c r="D261" s="583" t="n"/>
      <x:c r="E261" s="582" t="inlineStr">
        <x:is>
          <x:t xml:space="preserve">VIP</x:t>
        </x:is>
      </x:c>
      <x:c r="F261" s="583" t="inlineStr">
        <x:is>
          <x:t xml:space="preserve">Silva Riquelme, Pedro</x:t>
        </x:is>
      </x:c>
      <x:c r="G261" s="583" t="inlineStr">
        <x:is>
          <x:t xml:space="preserve">Pedro</x:t>
        </x:is>
      </x:c>
      <x:c r="H261" s="583" t="inlineStr">
        <x:is>
          <x:t xml:space="preserve">Silva</x:t>
        </x:is>
      </x:c>
      <x:c r="I261" s="583" t="inlineStr">
        <x:is>
          <x:t xml:space="preserve">Riquelme</x:t>
        </x:is>
      </x:c>
      <x:c r="J261" s="561" t="inlineStr">
        <x:is>
          <x:t xml:space="preserve">SI</x:t>
        </x:is>
      </x:c>
      <x:c r="K261" s="584" t="inlineStr">
        <x:is>
          <x:t xml:space="preserve">Director Vinculación con el Medio UDD</x:t>
        </x:is>
      </x:c>
      <x:c r="L261" s="585" t="n"/>
    </x:row>
    <x:row r="262" s="25" customFormat="1" ht="24" customHeight="1">
      <x:c r="A262" s="564" t="n">
        <x:v>261</x:v>
      </x:c>
      <x:c r="B262" s="564" t="n">
        <x:v>261</x:v>
      </x:c>
      <x:c r="C262" s="564" t="inlineStr">
        <x:is>
          <x:t xml:space="preserve">ACADÉMICOS</x:t>
        </x:is>
      </x:c>
      <x:c r="D262" s="565" t="n"/>
      <x:c r="E262" s="564" t="inlineStr">
        <x:is>
          <x:t xml:space="preserve">VIP</x:t>
        </x:is>
      </x:c>
      <x:c r="F262" s="565" t="inlineStr">
        <x:is>
          <x:t xml:space="preserve">Mellado Cid, Cristhian</x:t>
        </x:is>
      </x:c>
      <x:c r="G262" s="565" t="inlineStr">
        <x:is>
          <x:t xml:space="preserve">Cristhian</x:t>
        </x:is>
      </x:c>
      <x:c r="H262" s="565" t="inlineStr">
        <x:is>
          <x:t xml:space="preserve">Mellado</x:t>
        </x:is>
      </x:c>
      <x:c r="I262" s="565" t="inlineStr">
        <x:is>
          <x:t xml:space="preserve">Cid</x:t>
        </x:is>
      </x:c>
      <x:c r="J262" s="566" t="inlineStr">
        <x:is>
          <x:t xml:space="preserve">PENDIENTE</x:t>
        </x:is>
      </x:c>
      <x:c r="K262" s="567" t="inlineStr">
        <x:is>
          <x:t xml:space="preserve">Rector Universidad Católica de la Santísima Concepción</x:t>
        </x:is>
      </x:c>
      <x:c r="L262" s="568" t="n"/>
    </x:row>
    <x:row r="263" s="25" customFormat="1" ht="24" customHeight="1">
      <x:c r="A263" s="582" t="n">
        <x:v>262</x:v>
      </x:c>
      <x:c r="B263" s="582" t="n">
        <x:v>262</x:v>
      </x:c>
      <x:c r="C263" s="582" t="inlineStr">
        <x:is>
          <x:t xml:space="preserve">ACADÉMICOS</x:t>
        </x:is>
      </x:c>
      <x:c r="D263" s="583" t="n"/>
      <x:c r="E263" s="582" t="inlineStr">
        <x:is>
          <x:t xml:space="preserve">LATERAL</x:t>
        </x:is>
      </x:c>
      <x:c r="F263" s="583" t="inlineStr">
        <x:is>
          <x:t xml:space="preserve">Concha Navalón, Claudio</x:t>
        </x:is>
      </x:c>
      <x:c r="G263" s="583" t="inlineStr">
        <x:is>
          <x:t xml:space="preserve">Claudio</x:t>
        </x:is>
      </x:c>
      <x:c r="H263" s="583" t="inlineStr">
        <x:is>
          <x:t xml:space="preserve">Concha</x:t>
        </x:is>
      </x:c>
      <x:c r="I263" s="583" t="inlineStr">
        <x:is>
          <x:t xml:space="preserve">Navalón</x:t>
        </x:is>
      </x:c>
      <x:c r="J263" s="566" t="inlineStr">
        <x:is>
          <x:t xml:space="preserve">PENDIENTE</x:t>
        </x:is>
      </x:c>
      <x:c r="K263" s="584" t="inlineStr">
        <x:is>
          <x:t xml:space="preserve">Vicerrector Universidad San Sebastián</x:t>
        </x:is>
      </x:c>
      <x:c r="L263" s="585" t="n"/>
    </x:row>
    <x:row r="264" s="25" customFormat="1" ht="24" customHeight="1">
      <x:c r="A264" s="564" t="n">
        <x:v>263</x:v>
      </x:c>
      <x:c r="B264" s="564" t="n">
        <x:v>263</x:v>
      </x:c>
      <x:c r="C264" s="564" t="inlineStr">
        <x:is>
          <x:t xml:space="preserve">ACADÉMICOS</x:t>
        </x:is>
      </x:c>
      <x:c r="D264" s="565" t="n"/>
      <x:c r="E264" s="564" t="inlineStr">
        <x:is>
          <x:t xml:space="preserve">LATERAL</x:t>
        </x:is>
      </x:c>
      <x:c r="F264" s="565" t="inlineStr">
        <x:is>
          <x:t xml:space="preserve">Rodríguez Pérez, José</x:t>
        </x:is>
      </x:c>
      <x:c r="G264" s="565" t="inlineStr">
        <x:is>
          <x:t xml:space="preserve">José</x:t>
        </x:is>
      </x:c>
      <x:c r="H264" s="565" t="inlineStr">
        <x:is>
          <x:t xml:space="preserve">Rodríguez</x:t>
        </x:is>
      </x:c>
      <x:c r="I264" s="565" t="inlineStr">
        <x:is>
          <x:t xml:space="preserve">Pérez</x:t>
        </x:is>
      </x:c>
      <x:c r="J264" s="566" t="inlineStr">
        <x:is>
          <x:t xml:space="preserve">PENDIENTE</x:t>
        </x:is>
      </x:c>
      <x:c r="K264" s="567" t="inlineStr">
        <x:is>
          <x:t xml:space="preserve">Universidad San Sebastían</x:t>
        </x:is>
      </x:c>
      <x:c r="L264" s="568" t="n"/>
    </x:row>
    <x:row r="265" s="25" customFormat="1" ht="24" customHeight="1">
      <x:c r="A265" s="582" t="n">
        <x:v>264</x:v>
      </x:c>
      <x:c r="B265" s="582" t="n">
        <x:v>264</x:v>
      </x:c>
      <x:c r="C265" s="582" t="inlineStr">
        <x:is>
          <x:t xml:space="preserve">ACADÉMICOS</x:t>
        </x:is>
      </x:c>
      <x:c r="D265" s="583" t="n"/>
      <x:c r="E265" s="582" t="inlineStr">
        <x:is>
          <x:t xml:space="preserve">VIP</x:t>
        </x:is>
      </x:c>
      <x:c r="F265" s="583" t="inlineStr">
        <x:is>
          <x:t xml:space="preserve">Monks Ruiz, Henry</x:t>
        </x:is>
      </x:c>
      <x:c r="G265" s="583" t="inlineStr">
        <x:is>
          <x:t xml:space="preserve">Henry</x:t>
        </x:is>
      </x:c>
      <x:c r="H265" s="583" t="inlineStr">
        <x:is>
          <x:t xml:space="preserve">Monks</x:t>
        </x:is>
      </x:c>
      <x:c r="I265" s="583" t="inlineStr">
        <x:is>
          <x:t xml:space="preserve">Ruiz</x:t>
        </x:is>
      </x:c>
      <x:c r="J265" s="566" t="inlineStr">
        <x:is>
          <x:t xml:space="preserve">PENDIENTE</x:t>
        </x:is>
      </x:c>
      <x:c r="K265" s="584" t="inlineStr">
        <x:is>
          <x:t xml:space="preserve">Vicerrector Inacap</x:t>
        </x:is>
      </x:c>
      <x:c r="L265" s="585" t="n"/>
    </x:row>
    <x:row r="266" s="25" customFormat="1" ht="24" customHeight="1">
      <x:c r="A266" s="564" t="n">
        <x:v>265</x:v>
      </x:c>
      <x:c r="B266" s="564" t="n">
        <x:v>265</x:v>
      </x:c>
      <x:c r="C266" s="564" t="inlineStr">
        <x:is>
          <x:t xml:space="preserve">ACADÉMICOS</x:t>
        </x:is>
      </x:c>
      <x:c r="D266" s="565" t="n"/>
      <x:c r="E266" s="564" t="inlineStr">
        <x:is>
          <x:t xml:space="preserve">VIP</x:t>
        </x:is>
      </x:c>
      <x:c r="F266" s="565" t="inlineStr">
        <x:is>
          <x:t xml:space="preserve">Gonzälez Correa, Carlos</x:t>
        </x:is>
      </x:c>
      <x:c r="G266" s="565" t="inlineStr">
        <x:is>
          <x:t xml:space="preserve">Carlos</x:t>
        </x:is>
      </x:c>
      <x:c r="H266" s="565" t="inlineStr">
        <x:is>
          <x:t xml:space="preserve">Gonzälez</x:t>
        </x:is>
      </x:c>
      <x:c r="I266" s="565" t="inlineStr">
        <x:is>
          <x:t xml:space="preserve">Correa</x:t>
        </x:is>
      </x:c>
      <x:c r="J266" s="566" t="inlineStr">
        <x:is>
          <x:t xml:space="preserve">PENDIENTE</x:t>
        </x:is>
      </x:c>
      <x:c r="K266" s="567" t="inlineStr">
        <x:is>
          <x:t xml:space="preserve">Vicerrector Universidad Andrés Bello</x:t>
        </x:is>
      </x:c>
      <x:c r="L266" s="568" t="n"/>
    </x:row>
    <x:row r="267" s="25" customFormat="1" ht="24" customHeight="1">
      <x:c r="A267" s="582" t="n">
        <x:v>266</x:v>
      </x:c>
      <x:c r="B267" s="582" t="n">
        <x:v>266</x:v>
      </x:c>
      <x:c r="C267" s="582" t="inlineStr">
        <x:is>
          <x:t xml:space="preserve">ACADÉMICOS</x:t>
        </x:is>
      </x:c>
      <x:c r="D267" s="583" t="n"/>
      <x:c r="E267" s="582" t="inlineStr">
        <x:is>
          <x:t xml:space="preserve">LATERAL</x:t>
        </x:is>
      </x:c>
      <x:c r="F267" s="583" t="inlineStr">
        <x:is>
          <x:t xml:space="preserve">Carpinelli, Jorge</x:t>
        </x:is>
      </x:c>
      <x:c r="G267" s="583" t="inlineStr">
        <x:is>
          <x:t xml:space="preserve">Jorge</x:t>
        </x:is>
      </x:c>
      <x:c r="H267" s="583" t="inlineStr">
        <x:is>
          <x:t xml:space="preserve">Carpinelli</x:t>
        </x:is>
      </x:c>
      <x:c r="I267" s="583" t="n"/>
      <x:c r="J267" s="561" t="inlineStr">
        <x:is>
          <x:t xml:space="preserve">SI</x:t>
        </x:is>
      </x:c>
      <x:c r="K267" s="584" t="inlineStr">
        <x:is>
          <x:t xml:space="preserve">Director de Innovación y Transferencia Tecnológica Universidad Andrés Bello</x:t>
        </x:is>
      </x:c>
      <x:c r="L267" s="585" t="n"/>
    </x:row>
    <x:row r="268" s="25" customFormat="1" ht="24" customHeight="1">
      <x:c r="A268" s="564" t="n">
        <x:v>267</x:v>
      </x:c>
      <x:c r="B268" s="564" t="n">
        <x:v>267</x:v>
      </x:c>
      <x:c r="C268" s="564" t="inlineStr">
        <x:is>
          <x:t xml:space="preserve">ACADÉMICOS</x:t>
        </x:is>
      </x:c>
      <x:c r="D268" s="565" t="n"/>
      <x:c r="E268" s="564" t="inlineStr">
        <x:is>
          <x:t xml:space="preserve">VIP</x:t>
        </x:is>
      </x:c>
      <x:c r="F268" s="565" t="inlineStr">
        <x:is>
          <x:t xml:space="preserve">Hormazábal, Paz</x:t>
        </x:is>
      </x:c>
      <x:c r="G268" s="565" t="inlineStr">
        <x:is>
          <x:t xml:space="preserve">Paz</x:t>
        </x:is>
      </x:c>
      <x:c r="H268" s="565" t="inlineStr">
        <x:is>
          <x:t xml:space="preserve">Hormazábal</x:t>
        </x:is>
      </x:c>
      <x:c r="I268" s="565" t="n"/>
      <x:c r="J268" s="561" t="inlineStr">
        <x:is>
          <x:t xml:space="preserve">SI</x:t>
        </x:is>
      </x:c>
      <x:c r="K268" s="567" t="inlineStr">
        <x:is>
          <x:t xml:space="preserve">Vicerrectora Universidad de Las Américas</x:t>
        </x:is>
      </x:c>
      <x:c r="L268" s="568" t="n"/>
    </x:row>
    <x:row r="269" s="25" customFormat="1" ht="24" customHeight="1">
      <x:c r="A269" s="582" t="n">
        <x:v>268</x:v>
      </x:c>
      <x:c r="B269" s="582" t="n">
        <x:v>268</x:v>
      </x:c>
      <x:c r="C269" s="582" t="inlineStr">
        <x:is>
          <x:t xml:space="preserve">ACADÉMICOS</x:t>
        </x:is>
      </x:c>
      <x:c r="D269" s="583" t="n"/>
      <x:c r="E269" s="582" t="inlineStr">
        <x:is>
          <x:t xml:space="preserve">LATERAL</x:t>
        </x:is>
      </x:c>
      <x:c r="F269" s="583" t="inlineStr">
        <x:is>
          <x:t xml:space="preserve">Ruz Heredia, Gonzalo</x:t>
        </x:is>
      </x:c>
      <x:c r="G269" s="583" t="inlineStr">
        <x:is>
          <x:t xml:space="preserve">Gonzalo</x:t>
        </x:is>
      </x:c>
      <x:c r="H269" s="583" t="inlineStr">
        <x:is>
          <x:t xml:space="preserve">Ruz</x:t>
        </x:is>
      </x:c>
      <x:c r="I269" s="583" t="inlineStr">
        <x:is>
          <x:t xml:space="preserve">Heredia</x:t>
        </x:is>
      </x:c>
      <x:c r="J269" s="566" t="inlineStr">
        <x:is>
          <x:t xml:space="preserve">PENDIENTE</x:t>
        </x:is>
      </x:c>
      <x:c r="K269" s="584" t="inlineStr">
        <x:is>
          <x:t xml:space="preserve">Director Data Science UAI</x:t>
        </x:is>
      </x:c>
      <x:c r="L269" s="585" t="n"/>
    </x:row>
    <x:row r="270" s="25" customFormat="1" ht="24" customHeight="1">
      <x:c r="A270" s="564" t="n">
        <x:v>269</x:v>
      </x:c>
      <x:c r="B270" s="564" t="n">
        <x:v>269</x:v>
      </x:c>
      <x:c r="C270" s="564" t="inlineStr">
        <x:is>
          <x:t xml:space="preserve">ACADÉMICOS</x:t>
        </x:is>
      </x:c>
      <x:c r="D270" s="565" t="n"/>
      <x:c r="E270" s="564" t="inlineStr">
        <x:is>
          <x:t xml:space="preserve">LATERAL</x:t>
        </x:is>
      </x:c>
      <x:c r="F270" s="565" t="inlineStr">
        <x:is>
          <x:t xml:space="preserve">Goles Chacc, Eric</x:t>
        </x:is>
      </x:c>
      <x:c r="G270" s="565" t="inlineStr">
        <x:is>
          <x:t xml:space="preserve">Eric</x:t>
        </x:is>
      </x:c>
      <x:c r="H270" s="565" t="inlineStr">
        <x:is>
          <x:t xml:space="preserve">Goles</x:t>
        </x:is>
      </x:c>
      <x:c r="I270" s="565" t="inlineStr">
        <x:is>
          <x:t xml:space="preserve">Chacc</x:t>
        </x:is>
      </x:c>
      <x:c r="J270" s="566" t="inlineStr">
        <x:is>
          <x:t xml:space="preserve">PENDIENTE</x:t>
        </x:is>
      </x:c>
      <x:c r="K270" s="567" t="inlineStr">
        <x:is>
          <x:t xml:space="preserve">Director Sistemas Complejos UAI</x:t>
        </x:is>
      </x:c>
      <x:c r="L270" s="568" t="n"/>
    </x:row>
    <x:row r="271" s="25" customFormat="1" ht="24" customHeight="1">
      <x:c r="A271" s="582" t="n">
        <x:v>270</x:v>
      </x:c>
      <x:c r="B271" s="582" t="n">
        <x:v>270</x:v>
      </x:c>
      <x:c r="C271" s="582" t="inlineStr">
        <x:is>
          <x:t xml:space="preserve">ACADÉMICOS</x:t>
        </x:is>
      </x:c>
      <x:c r="D271" s="583" t="n"/>
      <x:c r="E271" s="582" t="inlineStr">
        <x:is>
          <x:t xml:space="preserve">LATERAL</x:t>
        </x:is>
      </x:c>
      <x:c r="F271" s="583" t="inlineStr">
        <x:is>
          <x:t xml:space="preserve">Vargas Riquelme, Cristián</x:t>
        </x:is>
      </x:c>
      <x:c r="G271" s="583" t="inlineStr">
        <x:is>
          <x:t xml:space="preserve">Cristián</x:t>
        </x:is>
      </x:c>
      <x:c r="H271" s="583" t="inlineStr">
        <x:is>
          <x:t xml:space="preserve">Vargas</x:t>
        </x:is>
      </x:c>
      <x:c r="I271" s="583" t="inlineStr">
        <x:is>
          <x:t xml:space="preserve">Riquelme</x:t>
        </x:is>
      </x:c>
      <x:c r="J271" s="566" t="inlineStr">
        <x:is>
          <x:t xml:space="preserve">PENDIENTE</x:t>
        </x:is>
      </x:c>
      <x:c r="K271" s="584" t="inlineStr">
        <x:is>
          <x:t xml:space="preserve">Decano Facultad de Ingenieria de la Universidad de Santiago</x:t>
        </x:is>
      </x:c>
      <x:c r="L271" s="585" t="n"/>
    </x:row>
    <x:row r="272" s="25" customFormat="1" ht="24" customHeight="1">
      <x:c r="A272" s="574" t="n">
        <x:v>271</x:v>
      </x:c>
      <x:c r="B272" s="574" t="n">
        <x:v>271</x:v>
      </x:c>
      <x:c r="C272" s="574" t="inlineStr">
        <x:is>
          <x:t xml:space="preserve">MADRINA</x:t>
        </x:is>
      </x:c>
      <x:c r="D272" s="575" t="n"/>
      <x:c r="E272" s="574" t="inlineStr">
        <x:is>
          <x:t xml:space="preserve">VIP</x:t>
        </x:is>
      </x:c>
      <x:c r="F272" s="575" t="inlineStr">
        <x:is>
          <x:t xml:space="preserve">Paulmann, Holger</x:t>
        </x:is>
      </x:c>
      <x:c r="G272" s="575" t="inlineStr">
        <x:is>
          <x:t xml:space="preserve">Holger</x:t>
        </x:is>
      </x:c>
      <x:c r="H272" s="575" t="inlineStr">
        <x:is>
          <x:t xml:space="preserve">Paulmann</x:t>
        </x:is>
      </x:c>
      <x:c r="I272" s="575" t="n"/>
      <x:c r="J272" s="566" t="inlineStr">
        <x:is>
          <x:t xml:space="preserve">PENDIENTE</x:t>
        </x:is>
      </x:c>
      <x:c r="K272" s="576" t="inlineStr">
        <x:is>
          <x:t xml:space="preserve">Presidente ICARE</x:t>
        </x:is>
      </x:c>
      <x:c r="L272" s="577" t="n"/>
    </x:row>
    <x:row r="273" ht="24" customHeight="1">
      <x:c r="A273" s="564" t="n">
        <x:v>272</x:v>
      </x:c>
      <x:c r="B273" s="564" t="n">
        <x:v>272</x:v>
      </x:c>
      <x:c r="C273" s="564" t="inlineStr">
        <x:is>
          <x:t xml:space="preserve">MADRINA</x:t>
        </x:is>
      </x:c>
      <x:c r="D273" s="565" t="n"/>
      <x:c r="E273" s="564" t="inlineStr">
        <x:is>
          <x:t xml:space="preserve">VIP</x:t>
        </x:is>
      </x:c>
      <x:c r="F273" s="565" t="inlineStr">
        <x:is>
          <x:t xml:space="preserve">Álvarez P., Mónica</x:t>
        </x:is>
      </x:c>
      <x:c r="G273" s="565" t="inlineStr">
        <x:is>
          <x:t xml:space="preserve">Mónica</x:t>
        </x:is>
      </x:c>
      <x:c r="H273" s="565" t="inlineStr">
        <x:is>
          <x:t xml:space="preserve">Álvarez</x:t>
        </x:is>
      </x:c>
      <x:c r="I273" s="565" t="inlineStr">
        <x:is>
          <x:t xml:space="preserve">P.</x:t>
        </x:is>
      </x:c>
      <x:c r="J273" s="566" t="inlineStr">
        <x:is>
          <x:t xml:space="preserve">PENDIENTE</x:t>
        </x:is>
      </x:c>
      <x:c r="K273" s="567" t="inlineStr">
        <x:is>
          <x:t xml:space="preserve">Vicepresidenta ICARE</x:t>
        </x:is>
      </x:c>
      <x:c r="L273" s="568" t="n"/>
    </x:row>
    <x:row r="274" s="25" customFormat="1" ht="24" customHeight="1">
      <x:c r="A274" s="574" t="n">
        <x:v>273</x:v>
      </x:c>
      <x:c r="B274" s="574" t="n">
        <x:v>273</x:v>
      </x:c>
      <x:c r="C274" s="574" t="inlineStr">
        <x:is>
          <x:t xml:space="preserve">MADRINA</x:t>
        </x:is>
      </x:c>
      <x:c r="D274" s="575" t="n"/>
      <x:c r="E274" s="574" t="inlineStr">
        <x:is>
          <x:t xml:space="preserve">VIP</x:t>
        </x:is>
      </x:c>
      <x:c r="F274" s="575" t="inlineStr">
        <x:is>
          <x:t xml:space="preserve">Corona S., Renzo</x:t>
        </x:is>
      </x:c>
      <x:c r="G274" s="575" t="inlineStr">
        <x:is>
          <x:t xml:space="preserve">Renzo</x:t>
        </x:is>
      </x:c>
      <x:c r="H274" s="575" t="inlineStr">
        <x:is>
          <x:t xml:space="preserve">Corona</x:t>
        </x:is>
      </x:c>
      <x:c r="I274" s="575" t="inlineStr">
        <x:is>
          <x:t xml:space="preserve">S.</x:t>
        </x:is>
      </x:c>
      <x:c r="J274" s="566" t="inlineStr">
        <x:is>
          <x:t xml:space="preserve">PENDIENTE</x:t>
        </x:is>
      </x:c>
      <x:c r="K274" s="576" t="inlineStr">
        <x:is>
          <x:t xml:space="preserve">Director Tesorero ICARE</x:t>
        </x:is>
      </x:c>
      <x:c r="L274" s="577" t="n"/>
    </x:row>
    <x:row r="275" s="25" customFormat="1" ht="24" customHeight="1">
      <x:c r="A275" s="564" t="n">
        <x:v>274</x:v>
      </x:c>
      <x:c r="B275" s="564" t="n">
        <x:v>274</x:v>
      </x:c>
      <x:c r="C275" s="564" t="inlineStr">
        <x:is>
          <x:t xml:space="preserve">MADRINA</x:t>
        </x:is>
      </x:c>
      <x:c r="D275" s="565" t="n"/>
      <x:c r="E275" s="564" t="n"/>
      <x:c r="F275" s="565" t="inlineStr">
        <x:is>
          <x:t xml:space="preserve">Muñoz, Claudio</x:t>
        </x:is>
      </x:c>
      <x:c r="G275" s="565" t="inlineStr">
        <x:is>
          <x:t xml:space="preserve">Claudio</x:t>
        </x:is>
      </x:c>
      <x:c r="H275" s="565" t="inlineStr">
        <x:is>
          <x:t xml:space="preserve">Muñoz</x:t>
        </x:is>
      </x:c>
      <x:c r="I275" s="565" t="n"/>
      <x:c r="J275" s="569" t="inlineStr">
        <x:is>
          <x:t xml:space="preserve">NO</x:t>
        </x:is>
      </x:c>
      <x:c r="K275" s="567" t="inlineStr">
        <x:is>
          <x:t xml:space="preserve">Ex Pdte ICARE</x:t>
        </x:is>
      </x:c>
      <x:c r="L275" s="568" t="n"/>
    </x:row>
    <x:row r="276" ht="24" customHeight="1">
      <x:c r="A276" s="574" t="n">
        <x:v>275</x:v>
      </x:c>
      <x:c r="B276" s="574" t="n">
        <x:v>275</x:v>
      </x:c>
      <x:c r="C276" s="574" t="inlineStr">
        <x:is>
          <x:t xml:space="preserve">MADRINA</x:t>
        </x:is>
      </x:c>
      <x:c r="D276" s="575" t="n"/>
      <x:c r="E276" s="574" t="inlineStr">
        <x:is>
          <x:t xml:space="preserve">LATERAL</x:t>
        </x:is>
      </x:c>
      <x:c r="F276" s="575" t="inlineStr">
        <x:is>
          <x:t xml:space="preserve">Gazmuri Sch., Lorenzo</x:t>
        </x:is>
      </x:c>
      <x:c r="G276" s="575" t="inlineStr">
        <x:is>
          <x:t xml:space="preserve">Lorenzo</x:t>
        </x:is>
      </x:c>
      <x:c r="H276" s="575" t="inlineStr">
        <x:is>
          <x:t xml:space="preserve">Gazmuri</x:t>
        </x:is>
      </x:c>
      <x:c r="I276" s="575" t="inlineStr">
        <x:is>
          <x:t xml:space="preserve">Sch.</x:t>
        </x:is>
      </x:c>
      <x:c r="J276" s="566" t="inlineStr">
        <x:is>
          <x:t xml:space="preserve">PENDIENTE</x:t>
        </x:is>
      </x:c>
      <x:c r="K276" s="576" t="inlineStr">
        <x:is>
          <x:t xml:space="preserve">Ex Pdte ICARE</x:t>
        </x:is>
      </x:c>
      <x:c r="L276" s="577" t="n"/>
    </x:row>
    <x:row r="277" s="25" customFormat="1" ht="24" customHeight="1">
      <x:c r="A277" s="564" t="n">
        <x:v>276</x:v>
      </x:c>
      <x:c r="B277" s="564" t="n">
        <x:v>276</x:v>
      </x:c>
      <x:c r="C277" s="564" t="inlineStr">
        <x:is>
          <x:t xml:space="preserve">MADRINA</x:t>
        </x:is>
      </x:c>
      <x:c r="D277" s="565" t="n"/>
      <x:c r="E277" s="564" t="inlineStr">
        <x:is>
          <x:t xml:space="preserve">LATERAL</x:t>
        </x:is>
      </x:c>
      <x:c r="F277" s="565" t="inlineStr">
        <x:is>
          <x:t xml:space="preserve">Kouyoumdjian, Richard</x:t>
        </x:is>
      </x:c>
      <x:c r="G277" s="565" t="inlineStr">
        <x:is>
          <x:t xml:space="preserve">Richard</x:t>
        </x:is>
      </x:c>
      <x:c r="H277" s="565" t="inlineStr">
        <x:is>
          <x:t xml:space="preserve">Kouyoumdjian</x:t>
        </x:is>
      </x:c>
      <x:c r="I277" s="565" t="n"/>
      <x:c r="J277" s="569" t="inlineStr">
        <x:is>
          <x:t xml:space="preserve">NO</x:t>
        </x:is>
      </x:c>
      <x:c r="K277" s="567" t="inlineStr">
        <x:is>
          <x:t xml:space="preserve">Vicepresidente ATHENALAB</x:t>
        </x:is>
      </x:c>
      <x:c r="L277" s="568" t="n"/>
    </x:row>
    <x:row r="278" s="25" customFormat="1" ht="24" customHeight="1">
      <x:c r="A278" s="574" t="n">
        <x:v>277</x:v>
      </x:c>
      <x:c r="B278" s="574" t="n">
        <x:v>277</x:v>
      </x:c>
      <x:c r="C278" s="574" t="inlineStr">
        <x:is>
          <x:t xml:space="preserve">MADRINA</x:t>
        </x:is>
      </x:c>
      <x:c r="D278" s="575" t="n"/>
      <x:c r="E278" s="574" t="inlineStr">
        <x:is>
          <x:t xml:space="preserve">LATERAL</x:t>
        </x:is>
      </x:c>
      <x:c r="F278" s="575" t="inlineStr">
        <x:is>
          <x:t xml:space="preserve">Masalleras, Marcelo</x:t>
        </x:is>
      </x:c>
      <x:c r="G278" s="575" t="inlineStr">
        <x:is>
          <x:t xml:space="preserve">Marcelo</x:t>
        </x:is>
      </x:c>
      <x:c r="H278" s="575" t="inlineStr">
        <x:is>
          <x:t xml:space="preserve">Masalleras</x:t>
        </x:is>
      </x:c>
      <x:c r="I278" s="575" t="n"/>
      <x:c r="J278" s="566" t="inlineStr">
        <x:is>
          <x:t xml:space="preserve">PENDIENTE</x:t>
        </x:is>
      </x:c>
      <x:c r="K278" s="576" t="inlineStr">
        <x:is>
          <x:t xml:space="preserve">Investigador ATHENALAB</x:t>
        </x:is>
      </x:c>
      <x:c r="L278" s="577" t="n"/>
    </x:row>
    <x:row r="279" s="25" customFormat="1" ht="24" customHeight="1">
      <x:c r="A279" s="564" t="n">
        <x:v>278</x:v>
      </x:c>
      <x:c r="B279" s="564" t="n">
        <x:v>278</x:v>
      </x:c>
      <x:c r="C279" s="564" t="inlineStr">
        <x:is>
          <x:t xml:space="preserve">MADRINA</x:t>
        </x:is>
      </x:c>
      <x:c r="D279" s="565" t="n"/>
      <x:c r="E279" s="564" t="inlineStr">
        <x:is>
          <x:t xml:space="preserve">LATERAL</x:t>
        </x:is>
      </x:c>
      <x:c r="F279" s="565" t="inlineStr">
        <x:is>
          <x:t xml:space="preserve">Russi, Carlos</x:t>
        </x:is>
      </x:c>
      <x:c r="G279" s="565" t="inlineStr">
        <x:is>
          <x:t xml:space="preserve">Carlos</x:t>
        </x:is>
      </x:c>
      <x:c r="H279" s="565" t="inlineStr">
        <x:is>
          <x:t xml:space="preserve">Russi</x:t>
        </x:is>
      </x:c>
      <x:c r="I279" s="565" t="n"/>
      <x:c r="J279" s="566" t="inlineStr">
        <x:is>
          <x:t xml:space="preserve">PENDIENTE</x:t>
        </x:is>
      </x:c>
      <x:c r="K279" s="567" t="inlineStr">
        <x:is>
          <x:t xml:space="preserve">Director ATHENALAB</x:t>
        </x:is>
      </x:c>
      <x:c r="L279" s="568" t="n"/>
    </x:row>
    <x:row r="280" s="25" customFormat="1" ht="24" customHeight="1">
      <x:c r="A280" s="574" t="n">
        <x:v>279</x:v>
      </x:c>
      <x:c r="B280" s="574" t="n">
        <x:v>279</x:v>
      </x:c>
      <x:c r="C280" s="574" t="inlineStr">
        <x:is>
          <x:t xml:space="preserve">MADRINA</x:t>
        </x:is>
      </x:c>
      <x:c r="D280" s="575" t="inlineStr">
        <x:is>
          <x:t xml:space="preserve">General</x:t>
        </x:is>
      </x:c>
      <x:c r="E280" s="574" t="inlineStr">
        <x:is>
          <x:t xml:space="preserve">LATERAL</x:t>
        </x:is>
      </x:c>
      <x:c r="F280" s="575" t="inlineStr">
        <x:is>
          <x:t xml:space="preserve">Griffiths, John</x:t>
        </x:is>
      </x:c>
      <x:c r="G280" s="575" t="inlineStr">
        <x:is>
          <x:t xml:space="preserve">John</x:t>
        </x:is>
      </x:c>
      <x:c r="H280" s="575" t="inlineStr">
        <x:is>
          <x:t xml:space="preserve">Griffiths</x:t>
        </x:is>
      </x:c>
      <x:c r="I280" s="575" t="n"/>
      <x:c r="J280" s="566" t="inlineStr">
        <x:is>
          <x:t xml:space="preserve">PENDIENTE</x:t>
        </x:is>
      </x:c>
      <x:c r="K280" s="576" t="inlineStr">
        <x:is>
          <x:t xml:space="preserve">Director Ejecutivo ATHENALAB</x:t>
        </x:is>
      </x:c>
      <x:c r="L280" s="577" t="n"/>
    </x:row>
    <x:row r="281" s="25" customFormat="1" ht="24" customHeight="1">
      <x:c r="A281" s="564" t="n">
        <x:v>280</x:v>
      </x:c>
      <x:c r="B281" s="564" t="n">
        <x:v>280</x:v>
      </x:c>
      <x:c r="C281" s="564" t="inlineStr">
        <x:is>
          <x:t xml:space="preserve">MADRINA</x:t>
        </x:is>
      </x:c>
      <x:c r="D281" s="565" t="n"/>
      <x:c r="E281" s="564" t="inlineStr">
        <x:is>
          <x:t xml:space="preserve">LATERAL</x:t>
        </x:is>
      </x:c>
      <x:c r="F281" s="565" t="inlineStr">
        <x:is>
          <x:t xml:space="preserve">Ibáñez, Nicolás</x:t>
        </x:is>
      </x:c>
      <x:c r="G281" s="565" t="inlineStr">
        <x:is>
          <x:t xml:space="preserve">Nicolás</x:t>
        </x:is>
      </x:c>
      <x:c r="H281" s="565" t="inlineStr">
        <x:is>
          <x:t xml:space="preserve">Ibáñez</x:t>
        </x:is>
      </x:c>
      <x:c r="I281" s="565" t="n"/>
      <x:c r="J281" s="566" t="inlineStr">
        <x:is>
          <x:t xml:space="preserve">PENDIENTE</x:t>
        </x:is>
      </x:c>
      <x:c r="K281" s="567" t="inlineStr">
        <x:is>
          <x:t xml:space="preserve">Pdte Directorio ATHENALAB</x:t>
        </x:is>
      </x:c>
      <x:c r="L281" s="568" t="n"/>
    </x:row>
    <x:row r="282" s="25" customFormat="1" ht="24" customHeight="1">
      <x:c r="A282" s="574" t="n">
        <x:v>281</x:v>
      </x:c>
      <x:c r="B282" s="574" t="n">
        <x:v>281</x:v>
      </x:c>
      <x:c r="C282" s="574" t="inlineStr">
        <x:is>
          <x:t xml:space="preserve">MADRINA</x:t>
        </x:is>
      </x:c>
      <x:c r="D282" s="575" t="inlineStr">
        <x:is>
          <x:t xml:space="preserve">Vicealmirante</x:t>
        </x:is>
      </x:c>
      <x:c r="E282" s="574" t="inlineStr">
        <x:is>
          <x:t xml:space="preserve">LATERAL</x:t>
        </x:is>
      </x:c>
      <x:c r="F282" s="575" t="inlineStr">
        <x:is>
          <x:t xml:space="preserve">Mardones Costa, Ignacio</x:t>
        </x:is>
      </x:c>
      <x:c r="G282" s="575" t="inlineStr">
        <x:is>
          <x:t xml:space="preserve">Ignacio</x:t>
        </x:is>
      </x:c>
      <x:c r="H282" s="575" t="inlineStr">
        <x:is>
          <x:t xml:space="preserve">Mardones</x:t>
        </x:is>
      </x:c>
      <x:c r="I282" s="575" t="inlineStr">
        <x:is>
          <x:t xml:space="preserve">Costa</x:t>
        </x:is>
      </x:c>
      <x:c r="J282" s="561" t="inlineStr">
        <x:is>
          <x:t xml:space="preserve">SI</x:t>
        </x:is>
      </x:c>
      <x:c r="K282" s="576" t="inlineStr">
        <x:is>
          <x:t xml:space="preserve">Director Asuntos Internac. ATHENALAB</x:t>
        </x:is>
      </x:c>
      <x:c r="L282" s="577" t="n"/>
    </x:row>
    <x:row r="283" ht="24" customHeight="1">
      <x:c r="A283" s="564" t="n">
        <x:v>282</x:v>
      </x:c>
      <x:c r="B283" s="564" t="n">
        <x:v>282</x:v>
      </x:c>
      <x:c r="C283" s="564" t="inlineStr">
        <x:is>
          <x:t xml:space="preserve">MADRINA</x:t>
        </x:is>
      </x:c>
      <x:c r="D283" s="565" t="n"/>
      <x:c r="E283" s="564" t="inlineStr">
        <x:is>
          <x:t xml:space="preserve">LATERAL</x:t>
        </x:is>
      </x:c>
      <x:c r="F283" s="565" t="inlineStr">
        <x:is>
          <x:t xml:space="preserve">Alvear, Fernando</x:t>
        </x:is>
      </x:c>
      <x:c r="G283" s="565" t="inlineStr">
        <x:is>
          <x:t xml:space="preserve">Fernando</x:t>
        </x:is>
      </x:c>
      <x:c r="H283" s="565" t="inlineStr">
        <x:is>
          <x:t xml:space="preserve">Alvear</x:t>
        </x:is>
      </x:c>
      <x:c r="I283" s="565" t="n"/>
      <x:c r="J283" s="561" t="inlineStr">
        <x:is>
          <x:t xml:space="preserve">SI</x:t>
        </x:is>
      </x:c>
      <x:c r="K283" s="567" t="inlineStr">
        <x:is>
          <x:t xml:space="preserve">Ex Gerente Gral CPC</x:t>
        </x:is>
      </x:c>
      <x:c r="L283" s="568" t="n"/>
    </x:row>
    <x:row r="284" s="25" customFormat="1" ht="24" customHeight="1">
      <x:c r="A284" s="574" t="n">
        <x:v>283</x:v>
      </x:c>
      <x:c r="B284" s="574" t="n">
        <x:v>283</x:v>
      </x:c>
      <x:c r="C284" s="574" t="inlineStr">
        <x:is>
          <x:t xml:space="preserve">MADRINA</x:t>
        </x:is>
      </x:c>
      <x:c r="D284" s="575" t="n"/>
      <x:c r="E284" s="574" t="n"/>
      <x:c r="F284" s="575" t="inlineStr">
        <x:is>
          <x:t xml:space="preserve">Montero, Andrés</x:t>
        </x:is>
      </x:c>
      <x:c r="G284" s="575" t="inlineStr">
        <x:is>
          <x:t xml:space="preserve">Andrés</x:t>
        </x:is>
      </x:c>
      <x:c r="H284" s="575" t="inlineStr">
        <x:is>
          <x:t xml:space="preserve">Montero</x:t>
        </x:is>
      </x:c>
      <x:c r="I284" s="575" t="n"/>
      <x:c r="J284" s="569" t="inlineStr">
        <x:is>
          <x:t xml:space="preserve">NO</x:t>
        </x:is>
      </x:c>
      <x:c r="K284" s="576" t="inlineStr">
        <x:is>
          <x:t xml:space="preserve">Ex Consejero CPC</x:t>
        </x:is>
      </x:c>
      <x:c r="L284" s="577" t="n"/>
    </x:row>
    <x:row r="285" s="25" customFormat="1" ht="24" customHeight="1">
      <x:c r="A285" s="564" t="n">
        <x:v>284</x:v>
      </x:c>
      <x:c r="B285" s="564" t="n">
        <x:v>284</x:v>
      </x:c>
      <x:c r="C285" s="564" t="inlineStr">
        <x:is>
          <x:t xml:space="preserve">MADRINA</x:t>
        </x:is>
      </x:c>
      <x:c r="D285" s="565" t="inlineStr">
        <x:is>
          <x:t xml:space="preserve">Contraalmirante</x:t>
        </x:is>
      </x:c>
      <x:c r="E285" s="564" t="inlineStr">
        <x:is>
          <x:t xml:space="preserve">LATERAL</x:t>
        </x:is>
      </x:c>
      <x:c r="F285" s="565" t="inlineStr">
        <x:is>
          <x:t xml:space="preserve">Araya Escobar, Cristian</x:t>
        </x:is>
      </x:c>
      <x:c r="G285" s="565" t="inlineStr">
        <x:is>
          <x:t xml:space="preserve">Cristian</x:t>
        </x:is>
      </x:c>
      <x:c r="H285" s="565" t="inlineStr">
        <x:is>
          <x:t xml:space="preserve">Araya</x:t>
        </x:is>
      </x:c>
      <x:c r="I285" s="565" t="inlineStr">
        <x:is>
          <x:t xml:space="preserve">Escobar</x:t>
        </x:is>
      </x:c>
      <x:c r="J285" s="566" t="inlineStr">
        <x:is>
          <x:t xml:space="preserve">PENDIENTE</x:t>
        </x:is>
      </x:c>
      <x:c r="K285" s="567" t="inlineStr">
        <x:is>
          <x:t xml:space="preserve">Ex Audigen</x:t>
        </x:is>
      </x:c>
      <x:c r="L285" s="568" t="n"/>
    </x:row>
    <x:row r="286" s="25" customFormat="1" ht="24" customHeight="1">
      <x:c r="A286" s="574" t="n">
        <x:v>285</x:v>
      </x:c>
      <x:c r="B286" s="574" t="n">
        <x:v>285</x:v>
      </x:c>
      <x:c r="C286" s="574" t="inlineStr">
        <x:is>
          <x:t xml:space="preserve">MADRINA</x:t>
        </x:is>
      </x:c>
      <x:c r="D286" s="575" t="n"/>
      <x:c r="E286" s="574" t="inlineStr">
        <x:is>
          <x:t xml:space="preserve">LATERAL</x:t>
        </x:is>
      </x:c>
      <x:c r="F286" s="575" t="inlineStr">
        <x:is>
          <x:t xml:space="preserve">Cifuentes, Cecilia</x:t>
        </x:is>
      </x:c>
      <x:c r="G286" s="575" t="inlineStr">
        <x:is>
          <x:t xml:space="preserve">Cecilia</x:t>
        </x:is>
      </x:c>
      <x:c r="H286" s="575" t="inlineStr">
        <x:is>
          <x:t xml:space="preserve">Cifuentes</x:t>
        </x:is>
      </x:c>
      <x:c r="I286" s="575" t="n"/>
      <x:c r="J286" s="561" t="inlineStr">
        <x:is>
          <x:t xml:space="preserve">SI</x:t>
        </x:is>
      </x:c>
      <x:c r="K286" s="576" t="inlineStr">
        <x:is>
          <x:t xml:space="preserve">Economista ESE U de los Andes</x:t>
        </x:is>
      </x:c>
      <x:c r="L286" s="577" t="n"/>
    </x:row>
    <x:row r="287" ht="24" customHeight="1">
      <x:c r="A287" s="564" t="n">
        <x:v>286</x:v>
      </x:c>
      <x:c r="B287" s="564" t="n">
        <x:v>286</x:v>
      </x:c>
      <x:c r="C287" s="564" t="inlineStr">
        <x:is>
          <x:t xml:space="preserve">MADRINA</x:t>
        </x:is>
      </x:c>
      <x:c r="D287" s="565" t="n"/>
      <x:c r="E287" s="564" t="inlineStr">
        <x:is>
          <x:t xml:space="preserve">LATERAL</x:t>
        </x:is>
      </x:c>
      <x:c r="F287" s="565" t="inlineStr">
        <x:is>
          <x:t xml:space="preserve">Hohmann, Claudio</x:t>
        </x:is>
      </x:c>
      <x:c r="G287" s="565" t="inlineStr">
        <x:is>
          <x:t xml:space="preserve">Claudio</x:t>
        </x:is>
      </x:c>
      <x:c r="H287" s="565" t="inlineStr">
        <x:is>
          <x:t xml:space="preserve">Hohmann</x:t>
        </x:is>
      </x:c>
      <x:c r="I287" s="565" t="n"/>
      <x:c r="J287" s="566" t="inlineStr">
        <x:is>
          <x:t xml:space="preserve">PENDIENTE</x:t>
        </x:is>
      </x:c>
      <x:c r="K287" s="567" t="inlineStr">
        <x:is>
          <x:t xml:space="preserve">Pdte Consejo Asesor CLAPES UC</x:t>
        </x:is>
      </x:c>
      <x:c r="L287" s="568" t="n"/>
    </x:row>
    <x:row r="288" s="1" customFormat="1" ht="24" customHeight="1">
      <x:c r="A288" s="574" t="n">
        <x:v>287</x:v>
      </x:c>
      <x:c r="B288" s="574" t="n">
        <x:v>287</x:v>
      </x:c>
      <x:c r="C288" s="574" t="inlineStr">
        <x:is>
          <x:t xml:space="preserve">MADRINA</x:t>
        </x:is>
      </x:c>
      <x:c r="D288" s="575" t="n"/>
      <x:c r="E288" s="574" t="inlineStr">
        <x:is>
          <x:t xml:space="preserve">LATERAL</x:t>
        </x:is>
      </x:c>
      <x:c r="F288" s="575" t="inlineStr">
        <x:is>
          <x:t xml:space="preserve">Larraín, Felipe</x:t>
        </x:is>
      </x:c>
      <x:c r="G288" s="575" t="inlineStr">
        <x:is>
          <x:t xml:space="preserve">Felipe</x:t>
        </x:is>
      </x:c>
      <x:c r="H288" s="575" t="inlineStr">
        <x:is>
          <x:t xml:space="preserve">Larraín</x:t>
        </x:is>
      </x:c>
      <x:c r="I288" s="575" t="n"/>
      <x:c r="J288" s="566" t="inlineStr">
        <x:is>
          <x:t xml:space="preserve">PENDIENTE</x:t>
        </x:is>
      </x:c>
      <x:c r="K288" s="576" t="inlineStr">
        <x:is>
          <x:t xml:space="preserve">Director Ejecutivo CLAPES UC</x:t>
        </x:is>
      </x:c>
      <x:c r="L288" s="577" t="n"/>
    </x:row>
    <x:row r="289" ht="24" customHeight="1">
      <x:c r="A289" s="564" t="n">
        <x:v>288</x:v>
      </x:c>
      <x:c r="B289" s="564" t="n">
        <x:v>288</x:v>
      </x:c>
      <x:c r="C289" s="564" t="inlineStr">
        <x:is>
          <x:t xml:space="preserve">MADRINA</x:t>
        </x:is>
      </x:c>
      <x:c r="D289" s="565" t="n"/>
      <x:c r="E289" s="564" t="inlineStr">
        <x:is>
          <x:t xml:space="preserve">LATERAL</x:t>
        </x:is>
      </x:c>
      <x:c r="F289" s="565" t="inlineStr">
        <x:is>
          <x:t xml:space="preserve">Escaffi, Eduardo</x:t>
        </x:is>
      </x:c>
      <x:c r="G289" s="565" t="inlineStr">
        <x:is>
          <x:t xml:space="preserve">Eduardo</x:t>
        </x:is>
      </x:c>
      <x:c r="H289" s="565" t="inlineStr">
        <x:is>
          <x:t xml:space="preserve">Escaffi</x:t>
        </x:is>
      </x:c>
      <x:c r="I289" s="565" t="n"/>
      <x:c r="J289" s="561" t="inlineStr">
        <x:is>
          <x:t xml:space="preserve">SI</x:t>
        </x:is>
      </x:c>
      <x:c r="K289" s="567" t="inlineStr">
        <x:is>
          <x:t xml:space="preserve">Empresario</x:t>
        </x:is>
      </x:c>
      <x:c r="L289" s="568" t="n"/>
    </x:row>
    <x:row r="290" ht="24" customHeight="1">
      <x:c r="A290" s="574" t="n">
        <x:v>289</x:v>
      </x:c>
      <x:c r="B290" s="574" t="n">
        <x:v>289</x:v>
      </x:c>
      <x:c r="C290" s="574" t="inlineStr">
        <x:is>
          <x:t xml:space="preserve">MADRINA</x:t>
        </x:is>
      </x:c>
      <x:c r="D290" s="575" t="n"/>
      <x:c r="E290" s="574" t="inlineStr">
        <x:is>
          <x:t xml:space="preserve">LATERAL</x:t>
        </x:is>
      </x:c>
      <x:c r="F290" s="575" t="inlineStr">
        <x:is>
          <x:t xml:space="preserve">Orrego B., Francisco</x:t>
        </x:is>
      </x:c>
      <x:c r="G290" s="575" t="inlineStr">
        <x:is>
          <x:t xml:space="preserve">Francisco</x:t>
        </x:is>
      </x:c>
      <x:c r="H290" s="575" t="inlineStr">
        <x:is>
          <x:t xml:space="preserve">Orrego</x:t>
        </x:is>
      </x:c>
      <x:c r="I290" s="575" t="inlineStr">
        <x:is>
          <x:t xml:space="preserve">B.</x:t>
        </x:is>
      </x:c>
      <x:c r="J290" s="566" t="inlineStr">
        <x:is>
          <x:t xml:space="preserve">PENDIENTE</x:t>
        </x:is>
      </x:c>
      <x:c r="K290" s="576" t="inlineStr">
        <x:is>
          <x:t xml:space="preserve">Abogado</x:t>
        </x:is>
      </x:c>
      <x:c r="L290" s="577" t="n"/>
    </x:row>
    <x:row r="291" ht="24" customHeight="1">
      <x:c r="A291" s="564" t="n">
        <x:v>290</x:v>
      </x:c>
      <x:c r="B291" s="564" t="n">
        <x:v>290</x:v>
      </x:c>
      <x:c r="C291" s="564" t="inlineStr">
        <x:is>
          <x:t xml:space="preserve">MADRINA</x:t>
        </x:is>
      </x:c>
      <x:c r="D291" s="565" t="n"/>
      <x:c r="E291" s="564" t="inlineStr">
        <x:is>
          <x:t xml:space="preserve">LATERAL</x:t>
        </x:is>
      </x:c>
      <x:c r="F291" s="565" t="inlineStr">
        <x:is>
          <x:t xml:space="preserve">Troncoso, Juan Eduardo</x:t>
        </x:is>
      </x:c>
      <x:c r="G291" s="565" t="inlineStr">
        <x:is>
          <x:t xml:space="preserve">Juan Eduardo</x:t>
        </x:is>
      </x:c>
      <x:c r="H291" s="565" t="inlineStr">
        <x:is>
          <x:t xml:space="preserve">Troncoso</x:t>
        </x:is>
      </x:c>
      <x:c r="I291" s="565" t="n"/>
      <x:c r="J291" s="566" t="inlineStr">
        <x:is>
          <x:t xml:space="preserve">PENDIENTE</x:t>
        </x:is>
      </x:c>
      <x:c r="K291" s="567" t="inlineStr">
        <x:is>
          <x:t xml:space="preserve">Abogado</x:t>
        </x:is>
      </x:c>
      <x:c r="L291" s="568" t="n"/>
    </x:row>
    <x:row r="292" ht="24" customHeight="1">
      <x:c r="A292" s="574" t="n">
        <x:v>291</x:v>
      </x:c>
      <x:c r="B292" s="574" t="n">
        <x:v>291</x:v>
      </x:c>
      <x:c r="C292" s="574" t="inlineStr">
        <x:is>
          <x:t xml:space="preserve">MADRINA</x:t>
        </x:is>
      </x:c>
      <x:c r="D292" s="575" t="n"/>
      <x:c r="E292" s="574" t="inlineStr">
        <x:is>
          <x:t xml:space="preserve">LATERAL</x:t>
        </x:is>
      </x:c>
      <x:c r="F292" s="575" t="inlineStr">
        <x:is>
          <x:t xml:space="preserve">Massoglia Vargas, Manuel</x:t>
        </x:is>
      </x:c>
      <x:c r="G292" s="575" t="inlineStr">
        <x:is>
          <x:t xml:space="preserve">Manuel</x:t>
        </x:is>
      </x:c>
      <x:c r="H292" s="575" t="inlineStr">
        <x:is>
          <x:t xml:space="preserve">Massoglia</x:t>
        </x:is>
      </x:c>
      <x:c r="I292" s="575" t="inlineStr">
        <x:is>
          <x:t xml:space="preserve">Vargas</x:t>
        </x:is>
      </x:c>
      <x:c r="J292" s="561" t="inlineStr">
        <x:is>
          <x:t xml:space="preserve">SI</x:t>
        </x:is>
      </x:c>
      <x:c r="K292" s="576" t="inlineStr">
        <x:is>
          <x:t xml:space="preserve">Ex Ing Astillero Const. ASMAR</x:t>
        </x:is>
      </x:c>
      <x:c r="L292" s="577" t="n"/>
    </x:row>
    <x:row r="293" ht="24" customHeight="1">
      <x:c r="A293" s="564" t="n">
        <x:v>292</x:v>
      </x:c>
      <x:c r="B293" s="564" t="n">
        <x:v>292</x:v>
      </x:c>
      <x:c r="C293" s="564" t="inlineStr">
        <x:is>
          <x:t xml:space="preserve">MADRINA</x:t>
        </x:is>
      </x:c>
      <x:c r="D293" s="565" t="n"/>
      <x:c r="E293" s="564" t="inlineStr">
        <x:is>
          <x:t xml:space="preserve">LATERAL</x:t>
        </x:is>
      </x:c>
      <x:c r="F293" s="565" t="inlineStr">
        <x:is>
          <x:t xml:space="preserve">Raby Olavarria, Matías</x:t>
        </x:is>
      </x:c>
      <x:c r="G293" s="565" t="inlineStr">
        <x:is>
          <x:t xml:space="preserve">Matías</x:t>
        </x:is>
      </x:c>
      <x:c r="H293" s="565" t="inlineStr">
        <x:is>
          <x:t xml:space="preserve">Raby</x:t>
        </x:is>
      </x:c>
      <x:c r="I293" s="565" t="inlineStr">
        <x:is>
          <x:t xml:space="preserve">Olavarria</x:t>
        </x:is>
      </x:c>
      <x:c r="J293" s="566" t="inlineStr">
        <x:is>
          <x:t xml:space="preserve">PENDIENTE</x:t>
        </x:is>
      </x:c>
      <x:c r="K293" s="567" t="inlineStr">
        <x:is>
          <x:t xml:space="preserve">Boston Consulting Group</x:t>
        </x:is>
      </x:c>
      <x:c r="L293" s="568" t="n"/>
    </x:row>
    <x:row r="294" ht="24" customHeight="1">
      <x:c r="A294" s="574" t="n">
        <x:v>293</x:v>
      </x:c>
      <x:c r="B294" s="574" t="n">
        <x:v>293</x:v>
      </x:c>
      <x:c r="C294" s="574" t="inlineStr">
        <x:is>
          <x:t xml:space="preserve">MADRINA</x:t>
        </x:is>
      </x:c>
      <x:c r="D294" s="575" t="n"/>
      <x:c r="E294" s="574" t="inlineStr">
        <x:is>
          <x:t xml:space="preserve">LATERAL</x:t>
        </x:is>
      </x:c>
      <x:c r="F294" s="575" t="inlineStr">
        <x:is>
          <x:t xml:space="preserve">Correa, Pablo</x:t>
        </x:is>
      </x:c>
      <x:c r="G294" s="575" t="inlineStr">
        <x:is>
          <x:t xml:space="preserve">Pablo</x:t>
        </x:is>
      </x:c>
      <x:c r="H294" s="575" t="inlineStr">
        <x:is>
          <x:t xml:space="preserve">Correa</x:t>
        </x:is>
      </x:c>
      <x:c r="I294" s="575" t="n"/>
      <x:c r="J294" s="566" t="inlineStr">
        <x:is>
          <x:t xml:space="preserve">PENDIENTE</x:t>
        </x:is>
      </x:c>
      <x:c r="K294" s="576" t="inlineStr">
        <x:is>
          <x:t xml:space="preserve">Tte2 RNY</x:t>
        </x:is>
      </x:c>
      <x:c r="L294" s="577" t="n"/>
    </x:row>
    <x:row r="295" ht="24" customHeight="1">
      <x:c r="A295" s="564" t="n">
        <x:v>294</x:v>
      </x:c>
      <x:c r="B295" s="564" t="n">
        <x:v>294</x:v>
      </x:c>
      <x:c r="C295" s="564" t="inlineStr">
        <x:is>
          <x:t xml:space="preserve">MADRINA</x:t>
        </x:is>
      </x:c>
      <x:c r="D295" s="565" t="n"/>
      <x:c r="E295" s="564" t="inlineStr">
        <x:is>
          <x:t xml:space="preserve">LATERAL</x:t>
        </x:is>
      </x:c>
      <x:c r="F295" s="565" t="inlineStr">
        <x:is>
          <x:t xml:space="preserve">Neira, Hector</x:t>
        </x:is>
      </x:c>
      <x:c r="G295" s="565" t="inlineStr">
        <x:is>
          <x:t xml:space="preserve">Hector</x:t>
        </x:is>
      </x:c>
      <x:c r="H295" s="565" t="inlineStr">
        <x:is>
          <x:t xml:space="preserve">Neira</x:t>
        </x:is>
      </x:c>
      <x:c r="I295" s="565" t="n"/>
      <x:c r="J295" s="561" t="inlineStr">
        <x:is>
          <x:t xml:space="preserve">SI</x:t>
        </x:is>
      </x:c>
      <x:c r="K295" s="567" t="inlineStr">
        <x:is>
          <x:t xml:space="preserve">SO IM (R) Ex PPI CJA JLM</x:t>
        </x:is>
      </x:c>
      <x:c r="L295" s="568" t="n"/>
    </x:row>
    <x:row r="296" ht="24" customHeight="1">
      <x:c r="A296" s="574" t="n">
        <x:v>295</x:v>
      </x:c>
      <x:c r="B296" s="574" t="n">
        <x:v>295</x:v>
      </x:c>
      <x:c r="C296" s="574" t="inlineStr">
        <x:is>
          <x:t xml:space="preserve">MADRINA</x:t>
        </x:is>
      </x:c>
      <x:c r="D296" s="575" t="n"/>
      <x:c r="E296" s="574" t="inlineStr">
        <x:is>
          <x:t xml:space="preserve">VIP</x:t>
        </x:is>
      </x:c>
      <x:c r="F296" s="575" t="inlineStr">
        <x:is>
          <x:t xml:space="preserve">Paulmann, Holger</x:t>
        </x:is>
      </x:c>
      <x:c r="G296" s="575" t="inlineStr">
        <x:is>
          <x:t xml:space="preserve">Holger</x:t>
        </x:is>
      </x:c>
      <x:c r="H296" s="575" t="inlineStr">
        <x:is>
          <x:t xml:space="preserve">Paulmann</x:t>
        </x:is>
      </x:c>
      <x:c r="I296" s="575" t="n"/>
      <x:c r="J296" s="566" t="inlineStr">
        <x:is>
          <x:t xml:space="preserve">PENDIENTE</x:t>
        </x:is>
      </x:c>
      <x:c r="K296" s="576" t="inlineStr">
        <x:is>
          <x:t xml:space="preserve">Presidente ICARE</x:t>
        </x:is>
      </x:c>
      <x:c r="L296" s="577" t="n"/>
    </x:row>
    <x:row r="297" ht="24" customHeight="1">
      <x:c r="A297" s="564" t="n">
        <x:v>296</x:v>
      </x:c>
      <x:c r="B297" s="564" t="n">
        <x:v>296</x:v>
      </x:c>
      <x:c r="C297" s="564" t="inlineStr">
        <x:is>
          <x:t xml:space="preserve">MADRINA</x:t>
        </x:is>
      </x:c>
      <x:c r="D297" s="565" t="n"/>
      <x:c r="E297" s="564" t="inlineStr">
        <x:is>
          <x:t xml:space="preserve">VIP</x:t>
        </x:is>
      </x:c>
      <x:c r="F297" s="565" t="inlineStr">
        <x:is>
          <x:t xml:space="preserve">Álvarez P., Mónica</x:t>
        </x:is>
      </x:c>
      <x:c r="G297" s="565" t="inlineStr">
        <x:is>
          <x:t xml:space="preserve">Mónica</x:t>
        </x:is>
      </x:c>
      <x:c r="H297" s="565" t="inlineStr">
        <x:is>
          <x:t xml:space="preserve">Álvarez</x:t>
        </x:is>
      </x:c>
      <x:c r="I297" s="565" t="inlineStr">
        <x:is>
          <x:t xml:space="preserve">P.</x:t>
        </x:is>
      </x:c>
      <x:c r="J297" s="566" t="inlineStr">
        <x:is>
          <x:t xml:space="preserve">PENDIENTE</x:t>
        </x:is>
      </x:c>
      <x:c r="K297" s="567" t="inlineStr">
        <x:is>
          <x:t xml:space="preserve">Vicepresidenta ICARE</x:t>
        </x:is>
      </x:c>
      <x:c r="L297" s="568" t="n"/>
    </x:row>
    <x:row r="298" ht="24" customHeight="1">
      <x:c r="A298" s="574" t="n">
        <x:v>297</x:v>
      </x:c>
      <x:c r="B298" s="574" t="n">
        <x:v>297</x:v>
      </x:c>
      <x:c r="C298" s="574" t="inlineStr">
        <x:is>
          <x:t xml:space="preserve">MADRINA</x:t>
        </x:is>
      </x:c>
      <x:c r="D298" s="575" t="n"/>
      <x:c r="E298" s="574" t="inlineStr">
        <x:is>
          <x:t xml:space="preserve">VIP</x:t>
        </x:is>
      </x:c>
      <x:c r="F298" s="575" t="inlineStr">
        <x:is>
          <x:t xml:space="preserve">Corona S., Renzo</x:t>
        </x:is>
      </x:c>
      <x:c r="G298" s="575" t="inlineStr">
        <x:is>
          <x:t xml:space="preserve">Renzo</x:t>
        </x:is>
      </x:c>
      <x:c r="H298" s="575" t="inlineStr">
        <x:is>
          <x:t xml:space="preserve">Corona</x:t>
        </x:is>
      </x:c>
      <x:c r="I298" s="575" t="inlineStr">
        <x:is>
          <x:t xml:space="preserve">S.</x:t>
        </x:is>
      </x:c>
      <x:c r="J298" s="566" t="inlineStr">
        <x:is>
          <x:t xml:space="preserve">PENDIENTE</x:t>
        </x:is>
      </x:c>
      <x:c r="K298" s="576" t="inlineStr">
        <x:is>
          <x:t xml:space="preserve">Director Tesorero ICARE</x:t>
        </x:is>
      </x:c>
      <x:c r="L298" s="577" t="n"/>
    </x:row>
    <x:row r="299" ht="24" customHeight="1">
      <x:c r="A299" s="564" t="n">
        <x:v>298</x:v>
      </x:c>
      <x:c r="B299" s="564" t="n">
        <x:v>298</x:v>
      </x:c>
      <x:c r="C299" s="564" t="inlineStr">
        <x:is>
          <x:t xml:space="preserve">MADRINA</x:t>
        </x:is>
      </x:c>
      <x:c r="D299" s="565" t="n"/>
      <x:c r="E299" s="564" t="n"/>
      <x:c r="F299" s="565" t="inlineStr">
        <x:is>
          <x:t xml:space="preserve">Muñoz, Claudio</x:t>
        </x:is>
      </x:c>
      <x:c r="G299" s="565" t="inlineStr">
        <x:is>
          <x:t xml:space="preserve">Claudio</x:t>
        </x:is>
      </x:c>
      <x:c r="H299" s="565" t="inlineStr">
        <x:is>
          <x:t xml:space="preserve">Muñoz</x:t>
        </x:is>
      </x:c>
      <x:c r="I299" s="565" t="n"/>
      <x:c r="J299" s="569" t="inlineStr">
        <x:is>
          <x:t xml:space="preserve">NO</x:t>
        </x:is>
      </x:c>
      <x:c r="K299" s="567" t="inlineStr">
        <x:is>
          <x:t xml:space="preserve">Ex Pdte ICARE</x:t>
        </x:is>
      </x:c>
      <x:c r="L299" s="568" t="n"/>
    </x:row>
    <x:row r="300" ht="24" customHeight="1">
      <x:c r="A300" s="574" t="n">
        <x:v>299</x:v>
      </x:c>
      <x:c r="B300" s="574" t="n">
        <x:v>299</x:v>
      </x:c>
      <x:c r="C300" s="574" t="inlineStr">
        <x:is>
          <x:t xml:space="preserve">MADRINA</x:t>
        </x:is>
      </x:c>
      <x:c r="D300" s="575" t="n"/>
      <x:c r="E300" s="574" t="inlineStr">
        <x:is>
          <x:t xml:space="preserve">LATERAL</x:t>
        </x:is>
      </x:c>
      <x:c r="F300" s="575" t="inlineStr">
        <x:is>
          <x:t xml:space="preserve">Gazmuri Sch., Lorenzo</x:t>
        </x:is>
      </x:c>
      <x:c r="G300" s="575" t="inlineStr">
        <x:is>
          <x:t xml:space="preserve">Lorenzo</x:t>
        </x:is>
      </x:c>
      <x:c r="H300" s="575" t="inlineStr">
        <x:is>
          <x:t xml:space="preserve">Gazmuri</x:t>
        </x:is>
      </x:c>
      <x:c r="I300" s="575" t="inlineStr">
        <x:is>
          <x:t xml:space="preserve">Sch.</x:t>
        </x:is>
      </x:c>
      <x:c r="J300" s="566" t="inlineStr">
        <x:is>
          <x:t xml:space="preserve">PENDIENTE</x:t>
        </x:is>
      </x:c>
      <x:c r="K300" s="576" t="inlineStr">
        <x:is>
          <x:t xml:space="preserve">Ex Pdte ICARE</x:t>
        </x:is>
      </x:c>
      <x:c r="L300" s="577" t="n"/>
    </x:row>
    <x:row r="301" ht="24" customHeight="1">
      <x:c r="A301" s="564" t="n">
        <x:v>300</x:v>
      </x:c>
      <x:c r="B301" s="564" t="n">
        <x:v>300</x:v>
      </x:c>
      <x:c r="C301" s="564" t="inlineStr">
        <x:is>
          <x:t xml:space="preserve">MADRINA</x:t>
        </x:is>
      </x:c>
      <x:c r="D301" s="565" t="n"/>
      <x:c r="E301" s="564" t="n"/>
      <x:c r="F301" s="565" t="inlineStr">
        <x:is>
          <x:t xml:space="preserve">Kouyoumdjian, Richard</x:t>
        </x:is>
      </x:c>
      <x:c r="G301" s="565" t="inlineStr">
        <x:is>
          <x:t xml:space="preserve">Richard</x:t>
        </x:is>
      </x:c>
      <x:c r="H301" s="565" t="inlineStr">
        <x:is>
          <x:t xml:space="preserve">Kouyoumdjian</x:t>
        </x:is>
      </x:c>
      <x:c r="I301" s="565" t="n"/>
      <x:c r="J301" s="569" t="inlineStr">
        <x:is>
          <x:t xml:space="preserve">NO</x:t>
        </x:is>
      </x:c>
      <x:c r="K301" s="567" t="inlineStr">
        <x:is>
          <x:t xml:space="preserve">Vicepresidente ATHENALAB</x:t>
        </x:is>
      </x:c>
      <x:c r="L301" s="568" t="n"/>
    </x:row>
    <x:row r="302" ht="24" customHeight="1">
      <x:c r="A302" s="574" t="n">
        <x:v>301</x:v>
      </x:c>
      <x:c r="B302" s="574" t="n">
        <x:v>301</x:v>
      </x:c>
      <x:c r="C302" s="574" t="inlineStr">
        <x:is>
          <x:t xml:space="preserve">MADRINA</x:t>
        </x:is>
      </x:c>
      <x:c r="D302" s="575" t="n"/>
      <x:c r="E302" s="574" t="inlineStr">
        <x:is>
          <x:t xml:space="preserve">LATERAL</x:t>
        </x:is>
      </x:c>
      <x:c r="F302" s="575" t="inlineStr">
        <x:is>
          <x:t xml:space="preserve">Masalleras, Marcelo</x:t>
        </x:is>
      </x:c>
      <x:c r="G302" s="575" t="inlineStr">
        <x:is>
          <x:t xml:space="preserve">Marcelo</x:t>
        </x:is>
      </x:c>
      <x:c r="H302" s="575" t="inlineStr">
        <x:is>
          <x:t xml:space="preserve">Masalleras</x:t>
        </x:is>
      </x:c>
      <x:c r="I302" s="575" t="n"/>
      <x:c r="J302" s="566" t="inlineStr">
        <x:is>
          <x:t xml:space="preserve">PENDIENTE</x:t>
        </x:is>
      </x:c>
      <x:c r="K302" s="576" t="inlineStr">
        <x:is>
          <x:t xml:space="preserve">Investigador ATHENALAB</x:t>
        </x:is>
      </x:c>
      <x:c r="L302" s="577" t="n"/>
    </x:row>
    <x:row r="303" ht="24" customHeight="1">
      <x:c r="A303" s="564" t="n">
        <x:v>302</x:v>
      </x:c>
      <x:c r="B303" s="564" t="n">
        <x:v>302</x:v>
      </x:c>
      <x:c r="C303" s="564" t="inlineStr">
        <x:is>
          <x:t xml:space="preserve">MADRINA</x:t>
        </x:is>
      </x:c>
      <x:c r="D303" s="565" t="n"/>
      <x:c r="E303" s="564" t="inlineStr">
        <x:is>
          <x:t xml:space="preserve">LATERAL</x:t>
        </x:is>
      </x:c>
      <x:c r="F303" s="565" t="inlineStr">
        <x:is>
          <x:t xml:space="preserve">Russi, Carlos</x:t>
        </x:is>
      </x:c>
      <x:c r="G303" s="565" t="inlineStr">
        <x:is>
          <x:t xml:space="preserve">Carlos</x:t>
        </x:is>
      </x:c>
      <x:c r="H303" s="565" t="inlineStr">
        <x:is>
          <x:t xml:space="preserve">Russi</x:t>
        </x:is>
      </x:c>
      <x:c r="I303" s="565" t="n"/>
      <x:c r="J303" s="566" t="inlineStr">
        <x:is>
          <x:t xml:space="preserve">PENDIENTE</x:t>
        </x:is>
      </x:c>
      <x:c r="K303" s="567" t="inlineStr">
        <x:is>
          <x:t xml:space="preserve">Director ATHENALAB</x:t>
        </x:is>
      </x:c>
      <x:c r="L303" s="568" t="n"/>
    </x:row>
    <x:row r="304" ht="24" customHeight="1">
      <x:c r="A304" s="574" t="n">
        <x:v>303</x:v>
      </x:c>
      <x:c r="B304" s="574" t="n">
        <x:v>303</x:v>
      </x:c>
      <x:c r="C304" s="574" t="inlineStr">
        <x:is>
          <x:t xml:space="preserve">MADRINA</x:t>
        </x:is>
      </x:c>
      <x:c r="D304" s="575" t="n"/>
      <x:c r="E304" s="574" t="inlineStr">
        <x:is>
          <x:t xml:space="preserve">LATERAL</x:t>
        </x:is>
      </x:c>
      <x:c r="F304" s="575" t="inlineStr">
        <x:is>
          <x:t xml:space="preserve">Griffiths, John</x:t>
        </x:is>
      </x:c>
      <x:c r="G304" s="575" t="inlineStr">
        <x:is>
          <x:t xml:space="preserve">John</x:t>
        </x:is>
      </x:c>
      <x:c r="H304" s="575" t="inlineStr">
        <x:is>
          <x:t xml:space="preserve">Griffiths</x:t>
        </x:is>
      </x:c>
      <x:c r="I304" s="575" t="n"/>
      <x:c r="J304" s="566" t="inlineStr">
        <x:is>
          <x:t xml:space="preserve">PENDIENTE</x:t>
        </x:is>
      </x:c>
      <x:c r="K304" s="576" t="inlineStr">
        <x:is>
          <x:t xml:space="preserve">Director Ejecutivo ATHENALAB</x:t>
        </x:is>
      </x:c>
      <x:c r="L304" s="577" t="n"/>
    </x:row>
    <x:row r="305" s="1" customFormat="1" ht="24" customHeight="1">
      <x:c r="A305" s="564" t="n">
        <x:v>304</x:v>
      </x:c>
      <x:c r="B305" s="564" t="n">
        <x:v>304</x:v>
      </x:c>
      <x:c r="C305" s="564" t="inlineStr">
        <x:is>
          <x:t xml:space="preserve">MADRINA</x:t>
        </x:is>
      </x:c>
      <x:c r="D305" s="565" t="n"/>
      <x:c r="E305" s="564" t="inlineStr">
        <x:is>
          <x:t xml:space="preserve">LATERAL</x:t>
        </x:is>
      </x:c>
      <x:c r="F305" s="565" t="inlineStr">
        <x:is>
          <x:t xml:space="preserve">Ibáñez, Nicolás</x:t>
        </x:is>
      </x:c>
      <x:c r="G305" s="565" t="inlineStr">
        <x:is>
          <x:t xml:space="preserve">Nicolás</x:t>
        </x:is>
      </x:c>
      <x:c r="H305" s="565" t="inlineStr">
        <x:is>
          <x:t xml:space="preserve">Ibáñez</x:t>
        </x:is>
      </x:c>
      <x:c r="I305" s="565" t="n"/>
      <x:c r="J305" s="566" t="inlineStr">
        <x:is>
          <x:t xml:space="preserve">PENDIENTE</x:t>
        </x:is>
      </x:c>
      <x:c r="K305" s="567" t="inlineStr">
        <x:is>
          <x:t xml:space="preserve">Pdte Directorio ATHENALAB</x:t>
        </x:is>
      </x:c>
      <x:c r="L305" s="568" t="n"/>
    </x:row>
    <x:row r="306" ht="24" customHeight="1">
      <x:c r="A306" s="574" t="n">
        <x:v>305</x:v>
      </x:c>
      <x:c r="B306" s="574" t="n">
        <x:v>305</x:v>
      </x:c>
      <x:c r="C306" s="574" t="inlineStr">
        <x:is>
          <x:t xml:space="preserve">MADRINA</x:t>
        </x:is>
      </x:c>
      <x:c r="D306" s="575" t="inlineStr">
        <x:is>
          <x:t xml:space="preserve">VA</x:t>
        </x:is>
      </x:c>
      <x:c r="E306" s="574" t="inlineStr">
        <x:is>
          <x:t xml:space="preserve">LATERAL</x:t>
        </x:is>
      </x:c>
      <x:c r="F306" s="575" t="inlineStr">
        <x:is>
          <x:t xml:space="preserve">Mardones Costa, Ignacio</x:t>
        </x:is>
      </x:c>
      <x:c r="G306" s="575" t="inlineStr">
        <x:is>
          <x:t xml:space="preserve">Ignacio</x:t>
        </x:is>
      </x:c>
      <x:c r="H306" s="575" t="inlineStr">
        <x:is>
          <x:t xml:space="preserve">Mardones</x:t>
        </x:is>
      </x:c>
      <x:c r="I306" s="575" t="inlineStr">
        <x:is>
          <x:t xml:space="preserve">Costa</x:t>
        </x:is>
      </x:c>
      <x:c r="J306" s="561" t="inlineStr">
        <x:is>
          <x:t xml:space="preserve">SI</x:t>
        </x:is>
      </x:c>
      <x:c r="K306" s="576" t="inlineStr">
        <x:is>
          <x:t xml:space="preserve">Director Asuntos Internac. ATHENALAB</x:t>
        </x:is>
      </x:c>
      <x:c r="L306" s="577" t="n"/>
    </x:row>
    <x:row r="307" ht="24" customHeight="1">
      <x:c r="A307" s="564" t="n">
        <x:v>306</x:v>
      </x:c>
      <x:c r="B307" s="564" t="n">
        <x:v>306</x:v>
      </x:c>
      <x:c r="C307" s="564" t="inlineStr">
        <x:is>
          <x:t xml:space="preserve">MADRINA</x:t>
        </x:is>
      </x:c>
      <x:c r="D307" s="565" t="n"/>
      <x:c r="E307" s="564" t="inlineStr">
        <x:is>
          <x:t xml:space="preserve">LATERAL</x:t>
        </x:is>
      </x:c>
      <x:c r="F307" s="565" t="inlineStr">
        <x:is>
          <x:t xml:space="preserve">Alvear, Fernando</x:t>
        </x:is>
      </x:c>
      <x:c r="G307" s="565" t="inlineStr">
        <x:is>
          <x:t xml:space="preserve">Fernando</x:t>
        </x:is>
      </x:c>
      <x:c r="H307" s="565" t="inlineStr">
        <x:is>
          <x:t xml:space="preserve">Alvear</x:t>
        </x:is>
      </x:c>
      <x:c r="I307" s="565" t="n"/>
      <x:c r="J307" s="561" t="inlineStr">
        <x:is>
          <x:t xml:space="preserve">SI</x:t>
        </x:is>
      </x:c>
      <x:c r="K307" s="567" t="inlineStr">
        <x:is>
          <x:t xml:space="preserve">Ex Gerente Gral CPC</x:t>
        </x:is>
      </x:c>
      <x:c r="L307" s="568" t="n"/>
    </x:row>
    <x:row r="308" ht="24" customHeight="1">
      <x:c r="A308" s="574" t="n">
        <x:v>307</x:v>
      </x:c>
      <x:c r="B308" s="574" t="n">
        <x:v>307</x:v>
      </x:c>
      <x:c r="C308" s="574" t="inlineStr">
        <x:is>
          <x:t xml:space="preserve">MADRINA</x:t>
        </x:is>
      </x:c>
      <x:c r="D308" s="575" t="n"/>
      <x:c r="E308" s="574" t="n"/>
      <x:c r="F308" s="575" t="inlineStr">
        <x:is>
          <x:t xml:space="preserve">Montero, Andrés</x:t>
        </x:is>
      </x:c>
      <x:c r="G308" s="575" t="inlineStr">
        <x:is>
          <x:t xml:space="preserve">Andrés</x:t>
        </x:is>
      </x:c>
      <x:c r="H308" s="575" t="inlineStr">
        <x:is>
          <x:t xml:space="preserve">Montero</x:t>
        </x:is>
      </x:c>
      <x:c r="I308" s="575" t="n"/>
      <x:c r="J308" s="569" t="inlineStr">
        <x:is>
          <x:t xml:space="preserve">NO</x:t>
        </x:is>
      </x:c>
      <x:c r="K308" s="576" t="inlineStr">
        <x:is>
          <x:t xml:space="preserve">Ex Consejero CPC</x:t>
        </x:is>
      </x:c>
      <x:c r="L308" s="577" t="n"/>
    </x:row>
    <x:row r="309" s="1" customFormat="1" ht="24" customHeight="1">
      <x:c r="A309" s="564" t="n">
        <x:v>308</x:v>
      </x:c>
      <x:c r="B309" s="564" t="n">
        <x:v>308</x:v>
      </x:c>
      <x:c r="C309" s="564" t="inlineStr">
        <x:is>
          <x:t xml:space="preserve">MADRINA</x:t>
        </x:is>
      </x:c>
      <x:c r="D309" s="565" t="inlineStr">
        <x:is>
          <x:t xml:space="preserve">CA</x:t>
        </x:is>
      </x:c>
      <x:c r="E309" s="564" t="inlineStr">
        <x:is>
          <x:t xml:space="preserve">LATERAL</x:t>
        </x:is>
      </x:c>
      <x:c r="F309" s="565" t="inlineStr">
        <x:is>
          <x:t xml:space="preserve">Araya Escobar, Cristian</x:t>
        </x:is>
      </x:c>
      <x:c r="G309" s="565" t="inlineStr">
        <x:is>
          <x:t xml:space="preserve">Cristian</x:t>
        </x:is>
      </x:c>
      <x:c r="H309" s="565" t="inlineStr">
        <x:is>
          <x:t xml:space="preserve">Araya</x:t>
        </x:is>
      </x:c>
      <x:c r="I309" s="565" t="inlineStr">
        <x:is>
          <x:t xml:space="preserve">Escobar</x:t>
        </x:is>
      </x:c>
      <x:c r="J309" s="566" t="inlineStr">
        <x:is>
          <x:t xml:space="preserve">PENDIENTE</x:t>
        </x:is>
      </x:c>
      <x:c r="K309" s="567" t="inlineStr">
        <x:is>
          <x:t xml:space="preserve">Ex Audigen</x:t>
        </x:is>
      </x:c>
      <x:c r="L309" s="568" t="n"/>
    </x:row>
    <x:row r="310" ht="24" customHeight="1">
      <x:c r="A310" s="574" t="n">
        <x:v>309</x:v>
      </x:c>
      <x:c r="B310" s="574" t="n">
        <x:v>309</x:v>
      </x:c>
      <x:c r="C310" s="574" t="inlineStr">
        <x:is>
          <x:t xml:space="preserve">MADRINA</x:t>
        </x:is>
      </x:c>
      <x:c r="D310" s="575" t="n"/>
      <x:c r="E310" s="574" t="inlineStr">
        <x:is>
          <x:t xml:space="preserve">LATERAL</x:t>
        </x:is>
      </x:c>
      <x:c r="F310" s="575" t="inlineStr">
        <x:is>
          <x:t xml:space="preserve">Cifuentes, Cecilia</x:t>
        </x:is>
      </x:c>
      <x:c r="G310" s="575" t="inlineStr">
        <x:is>
          <x:t xml:space="preserve">Cecilia</x:t>
        </x:is>
      </x:c>
      <x:c r="H310" s="575" t="inlineStr">
        <x:is>
          <x:t xml:space="preserve">Cifuentes</x:t>
        </x:is>
      </x:c>
      <x:c r="I310" s="575" t="n"/>
      <x:c r="J310" s="561" t="inlineStr">
        <x:is>
          <x:t xml:space="preserve">SI</x:t>
        </x:is>
      </x:c>
      <x:c r="K310" s="576" t="inlineStr">
        <x:is>
          <x:t xml:space="preserve">Economista ESE U de los Andes</x:t>
        </x:is>
      </x:c>
      <x:c r="L310" s="577" t="n"/>
    </x:row>
    <x:row r="311" ht="24" customHeight="1">
      <x:c r="A311" s="564" t="n">
        <x:v>310</x:v>
      </x:c>
      <x:c r="B311" s="564" t="n">
        <x:v>310</x:v>
      </x:c>
      <x:c r="C311" s="564" t="inlineStr">
        <x:is>
          <x:t xml:space="preserve">MADRINA</x:t>
        </x:is>
      </x:c>
      <x:c r="D311" s="565" t="n"/>
      <x:c r="E311" s="564" t="inlineStr">
        <x:is>
          <x:t xml:space="preserve">LATERAL</x:t>
        </x:is>
      </x:c>
      <x:c r="F311" s="565" t="inlineStr">
        <x:is>
          <x:t xml:space="preserve">Hohmann, Claudio</x:t>
        </x:is>
      </x:c>
      <x:c r="G311" s="565" t="inlineStr">
        <x:is>
          <x:t xml:space="preserve">Claudio</x:t>
        </x:is>
      </x:c>
      <x:c r="H311" s="565" t="inlineStr">
        <x:is>
          <x:t xml:space="preserve">Hohmann</x:t>
        </x:is>
      </x:c>
      <x:c r="I311" s="565" t="n"/>
      <x:c r="J311" s="566" t="inlineStr">
        <x:is>
          <x:t xml:space="preserve">PENDIENTE</x:t>
        </x:is>
      </x:c>
      <x:c r="K311" s="567" t="inlineStr">
        <x:is>
          <x:t xml:space="preserve">Pdte Consejo Asesor CLAPES UC</x:t>
        </x:is>
      </x:c>
      <x:c r="L311" s="568" t="n"/>
    </x:row>
    <x:row r="312" ht="24" customHeight="1">
      <x:c r="A312" s="574" t="n">
        <x:v>311</x:v>
      </x:c>
      <x:c r="B312" s="574" t="n">
        <x:v>311</x:v>
      </x:c>
      <x:c r="C312" s="574" t="inlineStr">
        <x:is>
          <x:t xml:space="preserve">MADRINA</x:t>
        </x:is>
      </x:c>
      <x:c r="D312" s="575" t="n"/>
      <x:c r="E312" s="574" t="inlineStr">
        <x:is>
          <x:t xml:space="preserve">LATERAL</x:t>
        </x:is>
      </x:c>
      <x:c r="F312" s="575" t="inlineStr">
        <x:is>
          <x:t xml:space="preserve">Larraín, Felipe</x:t>
        </x:is>
      </x:c>
      <x:c r="G312" s="575" t="inlineStr">
        <x:is>
          <x:t xml:space="preserve">Felipe</x:t>
        </x:is>
      </x:c>
      <x:c r="H312" s="575" t="inlineStr">
        <x:is>
          <x:t xml:space="preserve">Larraín</x:t>
        </x:is>
      </x:c>
      <x:c r="I312" s="575" t="n"/>
      <x:c r="J312" s="566" t="inlineStr">
        <x:is>
          <x:t xml:space="preserve">PENDIENTE</x:t>
        </x:is>
      </x:c>
      <x:c r="K312" s="576" t="inlineStr">
        <x:is>
          <x:t xml:space="preserve">Director Ejecutivo CLAPES UC</x:t>
        </x:is>
      </x:c>
      <x:c r="L312" s="577" t="n"/>
    </x:row>
    <x:row r="313" ht="24" customHeight="1">
      <x:c r="A313" s="564" t="n">
        <x:v>312</x:v>
      </x:c>
      <x:c r="B313" s="564" t="n">
        <x:v>312</x:v>
      </x:c>
      <x:c r="C313" s="564" t="inlineStr">
        <x:is>
          <x:t xml:space="preserve">MADRINA</x:t>
        </x:is>
      </x:c>
      <x:c r="D313" s="565" t="n"/>
      <x:c r="E313" s="564" t="inlineStr">
        <x:is>
          <x:t xml:space="preserve">LATERAL</x:t>
        </x:is>
      </x:c>
      <x:c r="F313" s="565" t="inlineStr">
        <x:is>
          <x:t xml:space="preserve">Escaffi, Eduardo</x:t>
        </x:is>
      </x:c>
      <x:c r="G313" s="565" t="inlineStr">
        <x:is>
          <x:t xml:space="preserve">Eduardo</x:t>
        </x:is>
      </x:c>
      <x:c r="H313" s="565" t="inlineStr">
        <x:is>
          <x:t xml:space="preserve">Escaffi</x:t>
        </x:is>
      </x:c>
      <x:c r="I313" s="565" t="n"/>
      <x:c r="J313" s="561" t="inlineStr">
        <x:is>
          <x:t xml:space="preserve">SI</x:t>
        </x:is>
      </x:c>
      <x:c r="K313" s="567" t="inlineStr">
        <x:is>
          <x:t xml:space="preserve">Empresario</x:t>
        </x:is>
      </x:c>
      <x:c r="L313" s="568" t="n"/>
    </x:row>
    <x:row r="314" ht="24" customHeight="1">
      <x:c r="A314" s="574" t="n">
        <x:v>313</x:v>
      </x:c>
      <x:c r="B314" s="574" t="n">
        <x:v>313</x:v>
      </x:c>
      <x:c r="C314" s="574" t="inlineStr">
        <x:is>
          <x:t xml:space="preserve">MADRINA</x:t>
        </x:is>
      </x:c>
      <x:c r="D314" s="575" t="n"/>
      <x:c r="E314" s="574" t="inlineStr">
        <x:is>
          <x:t xml:space="preserve">LATERAL</x:t>
        </x:is>
      </x:c>
      <x:c r="F314" s="575" t="inlineStr">
        <x:is>
          <x:t xml:space="preserve">Orrego B., Francisco</x:t>
        </x:is>
      </x:c>
      <x:c r="G314" s="575" t="inlineStr">
        <x:is>
          <x:t xml:space="preserve">Francisco</x:t>
        </x:is>
      </x:c>
      <x:c r="H314" s="575" t="inlineStr">
        <x:is>
          <x:t xml:space="preserve">Orrego</x:t>
        </x:is>
      </x:c>
      <x:c r="I314" s="575" t="inlineStr">
        <x:is>
          <x:t xml:space="preserve">B.</x:t>
        </x:is>
      </x:c>
      <x:c r="J314" s="566" t="inlineStr">
        <x:is>
          <x:t xml:space="preserve">PENDIENTE</x:t>
        </x:is>
      </x:c>
      <x:c r="K314" s="576" t="inlineStr">
        <x:is>
          <x:t xml:space="preserve">Abogado</x:t>
        </x:is>
      </x:c>
      <x:c r="L314" s="577" t="n"/>
    </x:row>
    <x:row r="315" ht="24" customHeight="1">
      <x:c r="A315" s="564" t="n">
        <x:v>314</x:v>
      </x:c>
      <x:c r="B315" s="564" t="n">
        <x:v>314</x:v>
      </x:c>
      <x:c r="C315" s="564" t="inlineStr">
        <x:is>
          <x:t xml:space="preserve">MADRINA</x:t>
        </x:is>
      </x:c>
      <x:c r="D315" s="565" t="n"/>
      <x:c r="E315" s="564" t="inlineStr">
        <x:is>
          <x:t xml:space="preserve">LATERAL</x:t>
        </x:is>
      </x:c>
      <x:c r="F315" s="565" t="inlineStr">
        <x:is>
          <x:t xml:space="preserve">Troncoso, Juan Eduardo</x:t>
        </x:is>
      </x:c>
      <x:c r="G315" s="565" t="inlineStr">
        <x:is>
          <x:t xml:space="preserve">Juan Eduardo</x:t>
        </x:is>
      </x:c>
      <x:c r="H315" s="565" t="inlineStr">
        <x:is>
          <x:t xml:space="preserve">Troncoso</x:t>
        </x:is>
      </x:c>
      <x:c r="I315" s="565" t="n"/>
      <x:c r="J315" s="566" t="inlineStr">
        <x:is>
          <x:t xml:space="preserve">PENDIENTE</x:t>
        </x:is>
      </x:c>
      <x:c r="K315" s="567" t="inlineStr">
        <x:is>
          <x:t xml:space="preserve">Abogado</x:t>
        </x:is>
      </x:c>
      <x:c r="L315" s="568" t="n"/>
    </x:row>
    <x:row r="316" ht="24" customHeight="1">
      <x:c r="A316" s="574" t="n">
        <x:v>315</x:v>
      </x:c>
      <x:c r="B316" s="574" t="n">
        <x:v>315</x:v>
      </x:c>
      <x:c r="C316" s="574" t="inlineStr">
        <x:is>
          <x:t xml:space="preserve">MADRINA</x:t>
        </x:is>
      </x:c>
      <x:c r="D316" s="575" t="n"/>
      <x:c r="E316" s="574" t="inlineStr">
        <x:is>
          <x:t xml:space="preserve">LATERAL</x:t>
        </x:is>
      </x:c>
      <x:c r="F316" s="575" t="inlineStr">
        <x:is>
          <x:t xml:space="preserve">Massoglia Vargas, Manuel</x:t>
        </x:is>
      </x:c>
      <x:c r="G316" s="575" t="inlineStr">
        <x:is>
          <x:t xml:space="preserve">Manuel</x:t>
        </x:is>
      </x:c>
      <x:c r="H316" s="575" t="inlineStr">
        <x:is>
          <x:t xml:space="preserve">Massoglia</x:t>
        </x:is>
      </x:c>
      <x:c r="I316" s="575" t="inlineStr">
        <x:is>
          <x:t xml:space="preserve">Vargas</x:t>
        </x:is>
      </x:c>
      <x:c r="J316" s="561" t="inlineStr">
        <x:is>
          <x:t xml:space="preserve">SI</x:t>
        </x:is>
      </x:c>
      <x:c r="K316" s="576" t="inlineStr">
        <x:is>
          <x:t xml:space="preserve">Ex Ing Astillero Const. ASMAR</x:t>
        </x:is>
      </x:c>
      <x:c r="L316" s="577" t="n"/>
    </x:row>
    <x:row r="317" ht="24" customHeight="1">
      <x:c r="A317" s="564" t="n">
        <x:v>316</x:v>
      </x:c>
      <x:c r="B317" s="564" t="n">
        <x:v>316</x:v>
      </x:c>
      <x:c r="C317" s="564" t="inlineStr">
        <x:is>
          <x:t xml:space="preserve">MADRINA</x:t>
        </x:is>
      </x:c>
      <x:c r="D317" s="565" t="n"/>
      <x:c r="E317" s="564" t="inlineStr">
        <x:is>
          <x:t xml:space="preserve">LATERAL</x:t>
        </x:is>
      </x:c>
      <x:c r="F317" s="565" t="inlineStr">
        <x:is>
          <x:t xml:space="preserve">Raby Olavarria, Matías</x:t>
        </x:is>
      </x:c>
      <x:c r="G317" s="565" t="inlineStr">
        <x:is>
          <x:t xml:space="preserve">Matías</x:t>
        </x:is>
      </x:c>
      <x:c r="H317" s="565" t="inlineStr">
        <x:is>
          <x:t xml:space="preserve">Raby</x:t>
        </x:is>
      </x:c>
      <x:c r="I317" s="565" t="inlineStr">
        <x:is>
          <x:t xml:space="preserve">Olavarria</x:t>
        </x:is>
      </x:c>
      <x:c r="J317" s="566" t="inlineStr">
        <x:is>
          <x:t xml:space="preserve">PENDIENTE</x:t>
        </x:is>
      </x:c>
      <x:c r="K317" s="567" t="inlineStr">
        <x:is>
          <x:t xml:space="preserve">Boston Consulting Group</x:t>
        </x:is>
      </x:c>
      <x:c r="L317" s="568" t="n"/>
    </x:row>
    <x:row r="318" ht="24" customHeight="1">
      <x:c r="A318" s="574" t="n">
        <x:v>317</x:v>
      </x:c>
      <x:c r="B318" s="574" t="n">
        <x:v>317</x:v>
      </x:c>
      <x:c r="C318" s="574" t="inlineStr">
        <x:is>
          <x:t xml:space="preserve">MADRINA</x:t>
        </x:is>
      </x:c>
      <x:c r="D318" s="575" t="n"/>
      <x:c r="E318" s="574" t="inlineStr">
        <x:is>
          <x:t xml:space="preserve">LATERAL</x:t>
        </x:is>
      </x:c>
      <x:c r="F318" s="575" t="inlineStr">
        <x:is>
          <x:t xml:space="preserve">Correa G., Pablo</x:t>
        </x:is>
      </x:c>
      <x:c r="G318" s="575" t="inlineStr">
        <x:is>
          <x:t xml:space="preserve">Pablo</x:t>
        </x:is>
      </x:c>
      <x:c r="H318" s="575" t="inlineStr">
        <x:is>
          <x:t xml:space="preserve">Correa</x:t>
        </x:is>
      </x:c>
      <x:c r="I318" s="575" t="inlineStr">
        <x:is>
          <x:t xml:space="preserve">G.</x:t>
        </x:is>
      </x:c>
      <x:c r="J318" s="569" t="inlineStr">
        <x:is>
          <x:t xml:space="preserve">NO</x:t>
        </x:is>
      </x:c>
      <x:c r="K318" s="576" t="inlineStr">
        <x:is>
          <x:t xml:space="preserve">Tte2 RNY</x:t>
        </x:is>
      </x:c>
      <x:c r="L318" s="577" t="n"/>
    </x:row>
    <x:row r="319" ht="24" customHeight="1">
      <x:c r="A319" s="564" t="n">
        <x:v>318</x:v>
      </x:c>
      <x:c r="B319" s="564" t="n">
        <x:v>318</x:v>
      </x:c>
      <x:c r="C319" s="564" t="inlineStr">
        <x:is>
          <x:t xml:space="preserve">MADRINA</x:t>
        </x:is>
      </x:c>
      <x:c r="D319" s="565" t="n"/>
      <x:c r="E319" s="564" t="inlineStr">
        <x:is>
          <x:t xml:space="preserve">LATERAL</x:t>
        </x:is>
      </x:c>
      <x:c r="F319" s="565" t="inlineStr">
        <x:is>
          <x:t xml:space="preserve">Neira, Hector</x:t>
        </x:is>
      </x:c>
      <x:c r="G319" s="565" t="inlineStr">
        <x:is>
          <x:t xml:space="preserve">Hector</x:t>
        </x:is>
      </x:c>
      <x:c r="H319" s="565" t="inlineStr">
        <x:is>
          <x:t xml:space="preserve">Neira</x:t>
        </x:is>
      </x:c>
      <x:c r="I319" s="565" t="n"/>
      <x:c r="J319" s="561" t="inlineStr">
        <x:is>
          <x:t xml:space="preserve">SI</x:t>
        </x:is>
      </x:c>
      <x:c r="K319" s="567" t="inlineStr">
        <x:is>
          <x:t xml:space="preserve">SO IM (R) Ex PPI CJA JLM</x:t>
        </x:is>
      </x:c>
      <x:c r="L319" s="568" t="n"/>
    </x:row>
    <x:row r="320" ht="24" customHeight="1">
      <x:c r="A320" s="586" t="n">
        <x:v>319</x:v>
      </x:c>
      <x:c r="B320" s="586" t="n">
        <x:v>319</x:v>
      </x:c>
      <x:c r="C320" s="586" t="inlineStr">
        <x:is>
          <x:t xml:space="preserve">INVITADOS DGSA</x:t>
        </x:is>
      </x:c>
      <x:c r="D320" s="587" t="n"/>
      <x:c r="E320" s="586" t="inlineStr">
        <x:is>
          <x:t xml:space="preserve">VIP</x:t>
        </x:is>
      </x:c>
      <x:c r="F320" s="587" t="inlineStr">
        <x:is>
          <x:t xml:space="preserve">Dagá Kunze, Joaquin</x:t>
        </x:is>
      </x:c>
      <x:c r="G320" s="587" t="inlineStr">
        <x:is>
          <x:t xml:space="preserve">Joaquin</x:t>
        </x:is>
      </x:c>
      <x:c r="H320" s="587" t="inlineStr">
        <x:is>
          <x:t xml:space="preserve">Dagá</x:t>
        </x:is>
      </x:c>
      <x:c r="I320" s="587" t="inlineStr">
        <x:is>
          <x:t xml:space="preserve">Kunze</x:t>
        </x:is>
      </x:c>
      <x:c r="J320" s="566" t="inlineStr">
        <x:is>
          <x:t xml:space="preserve">PENDIENTE</x:t>
        </x:is>
      </x:c>
      <x:c r="K320" s="588" t="inlineStr">
        <x:is>
          <x:t xml:space="preserve">Director General de Obras Públicas</x:t>
        </x:is>
      </x:c>
      <x:c r="L320" s="589" t="n"/>
    </x:row>
    <x:row r="321" ht="24" customHeight="1">
      <x:c r="A321" s="564" t="n">
        <x:v>320</x:v>
      </x:c>
      <x:c r="B321" s="564" t="n">
        <x:v>320</x:v>
      </x:c>
      <x:c r="C321" s="564" t="inlineStr">
        <x:is>
          <x:t xml:space="preserve">INVITADOS DGSA</x:t>
        </x:is>
      </x:c>
      <x:c r="D321" s="565" t="n"/>
      <x:c r="E321" s="564" t="inlineStr">
        <x:is>
          <x:t xml:space="preserve">LATERAL</x:t>
        </x:is>
      </x:c>
      <x:c r="F321" s="565" t="inlineStr">
        <x:is>
          <x:t xml:space="preserve">Weinreich Roma, Olive</x:t>
        </x:is>
      </x:c>
      <x:c r="G321" s="565" t="inlineStr">
        <x:is>
          <x:t xml:space="preserve">Olive</x:t>
        </x:is>
      </x:c>
      <x:c r="H321" s="565" t="inlineStr">
        <x:is>
          <x:t xml:space="preserve">Weinreich</x:t>
        </x:is>
      </x:c>
      <x:c r="I321" s="565" t="inlineStr">
        <x:is>
          <x:t xml:space="preserve">Roma</x:t>
        </x:is>
      </x:c>
      <x:c r="J321" s="566" t="inlineStr">
        <x:is>
          <x:t xml:space="preserve">PENDIENTE</x:t>
        </x:is>
      </x:c>
      <x:c r="K321" s="567" t="inlineStr">
        <x:is>
          <x:t xml:space="preserve">Asesor Ministerial de la Dirección de Obras Portuarias</x:t>
        </x:is>
      </x:c>
      <x:c r="L321" s="568" t="n"/>
    </x:row>
    <x:row r="322" ht="24" customHeight="1">
      <x:c r="A322" s="586" t="n">
        <x:v>321</x:v>
      </x:c>
      <x:c r="B322" s="586" t="n">
        <x:v>321</x:v>
      </x:c>
      <x:c r="C322" s="586" t="inlineStr">
        <x:is>
          <x:t xml:space="preserve">INVITADOS DGSA</x:t>
        </x:is>
      </x:c>
      <x:c r="D322" s="587" t="n"/>
      <x:c r="E322" s="586" t="inlineStr">
        <x:is>
          <x:t xml:space="preserve">LATERAL</x:t>
        </x:is>
      </x:c>
      <x:c r="F322" s="587" t="inlineStr">
        <x:is>
          <x:t xml:space="preserve">Irarrazaval, Raul</x:t>
        </x:is>
      </x:c>
      <x:c r="G322" s="587" t="inlineStr">
        <x:is>
          <x:t xml:space="preserve">Raul</x:t>
        </x:is>
      </x:c>
      <x:c r="H322" s="587" t="inlineStr">
        <x:is>
          <x:t xml:space="preserve">Irarrazaval</x:t>
        </x:is>
      </x:c>
      <x:c r="I322" s="587" t="n"/>
      <x:c r="J322" s="566" t="inlineStr">
        <x:is>
          <x:t xml:space="preserve">PENDIENTE</x:t>
        </x:is>
      </x:c>
      <x:c r="K322" s="588" t="inlineStr">
        <x:is>
          <x:t xml:space="preserve">Asesor Ministro de Obras Públicas</x:t>
        </x:is>
      </x:c>
      <x:c r="L322" s="589" t="n"/>
    </x:row>
    <x:row r="323" ht="24" customHeight="1">
      <x:c r="A323" s="564" t="n">
        <x:v>322</x:v>
      </x:c>
      <x:c r="B323" s="564" t="n">
        <x:v>322</x:v>
      </x:c>
      <x:c r="C323" s="564" t="inlineStr">
        <x:is>
          <x:t xml:space="preserve">INVITADOS DGSA</x:t>
        </x:is>
      </x:c>
      <x:c r="D323" s="565" t="inlineStr">
        <x:is>
          <x:t xml:space="preserve">Capitán de Fragata</x:t>
        </x:is>
      </x:c>
      <x:c r="E323" s="564" t="inlineStr">
        <x:is>
          <x:t xml:space="preserve">VIP</x:t>
        </x:is>
      </x:c>
      <x:c r="F323" s="565" t="inlineStr">
        <x:is>
          <x:t xml:space="preserve">Morais, Nelson</x:t>
        </x:is>
      </x:c>
      <x:c r="G323" s="565" t="inlineStr">
        <x:is>
          <x:t xml:space="preserve">Nelson</x:t>
        </x:is>
      </x:c>
      <x:c r="H323" s="565" t="inlineStr">
        <x:is>
          <x:t xml:space="preserve">Morais</x:t>
        </x:is>
      </x:c>
      <x:c r="I323" s="565" t="n"/>
      <x:c r="J323" s="561" t="inlineStr">
        <x:is>
          <x:t xml:space="preserve">SI</x:t>
        </x:is>
      </x:c>
      <x:c r="K323" s="567" t="inlineStr">
        <x:is>
          <x:t xml:space="preserve">MFG PoN Program Office representative Armada de Portugal</x:t>
        </x:is>
      </x:c>
      <x:c r="L323" s="568" t="n"/>
    </x:row>
    <x:row r="324" ht="24" customHeight="1">
      <x:c r="A324" s="586" t="n">
        <x:v>323</x:v>
      </x:c>
      <x:c r="B324" s="586" t="n">
        <x:v>323</x:v>
      </x:c>
      <x:c r="C324" s="586" t="inlineStr">
        <x:is>
          <x:t xml:space="preserve">INVITADOS DGSA</x:t>
        </x:is>
      </x:c>
      <x:c r="D324" s="587" t="n"/>
      <x:c r="E324" s="586" t="inlineStr">
        <x:is>
          <x:t xml:space="preserve">LATERAL</x:t>
        </x:is>
      </x:c>
      <x:c r="F324" s="587" t="inlineStr">
        <x:is>
          <x:t xml:space="preserve">Zamora Maric, Rodrigo</x:t>
        </x:is>
      </x:c>
      <x:c r="G324" s="587" t="inlineStr">
        <x:is>
          <x:t xml:space="preserve">Rodrigo</x:t>
        </x:is>
      </x:c>
      <x:c r="H324" s="587" t="inlineStr">
        <x:is>
          <x:t xml:space="preserve">Zamora</x:t>
        </x:is>
      </x:c>
      <x:c r="I324" s="587" t="inlineStr">
        <x:is>
          <x:t xml:space="preserve">Maric</x:t>
        </x:is>
      </x:c>
      <x:c r="J324" s="566" t="inlineStr">
        <x:is>
          <x:t xml:space="preserve">PENDIENTE</x:t>
        </x:is>
      </x:c>
      <x:c r="K324" s="588" t="inlineStr">
        <x:is>
          <x:t xml:space="preserve">Investigador Centro Estudios Cientificos</x:t>
        </x:is>
      </x:c>
      <x:c r="L324" s="589" t="n"/>
    </x:row>
    <x:row r="325" ht="24" customHeight="1">
      <x:c r="A325" s="564" t="n">
        <x:v>324</x:v>
      </x:c>
      <x:c r="B325" s="564" t="n">
        <x:v>324</x:v>
      </x:c>
      <x:c r="C325" s="564" t="inlineStr">
        <x:is>
          <x:t xml:space="preserve">INVITADOS DGSA</x:t>
        </x:is>
      </x:c>
      <x:c r="D325" s="565" t="n"/>
      <x:c r="E325" s="564" t="inlineStr">
        <x:is>
          <x:t xml:space="preserve">LATERAL</x:t>
        </x:is>
      </x:c>
      <x:c r="F325" s="565" t="inlineStr">
        <x:is>
          <x:t xml:space="preserve">Quiñones Sigala, Manuel</x:t>
        </x:is>
      </x:c>
      <x:c r="G325" s="565" t="inlineStr">
        <x:is>
          <x:t xml:space="preserve">Manuel</x:t>
        </x:is>
      </x:c>
      <x:c r="H325" s="565" t="inlineStr">
        <x:is>
          <x:t xml:space="preserve">Quiñones</x:t>
        </x:is>
      </x:c>
      <x:c r="I325" s="565" t="inlineStr">
        <x:is>
          <x:t xml:space="preserve">Sigala</x:t>
        </x:is>
      </x:c>
      <x:c r="J325" s="566" t="inlineStr">
        <x:is>
          <x:t xml:space="preserve">PENDIENTE</x:t>
        </x:is>
      </x:c>
      <x:c r="K325" s="567" t="inlineStr">
        <x:is>
          <x:t xml:space="preserve">Jefe Div. Evaluación de Proyectos SUBSECDEF</x:t>
        </x:is>
      </x:c>
      <x:c r="L325" s="568" t="n"/>
    </x:row>
    <x:row r="326" ht="24" customHeight="1">
      <x:c r="A326" s="586" t="n">
        <x:v>325</x:v>
      </x:c>
      <x:c r="B326" s="586" t="n">
        <x:v>325</x:v>
      </x:c>
      <x:c r="C326" s="586" t="inlineStr">
        <x:is>
          <x:t xml:space="preserve">INVITADOS DGSA</x:t>
        </x:is>
      </x:c>
      <x:c r="D326" s="587" t="n"/>
      <x:c r="E326" s="586" t="n"/>
      <x:c r="F326" s="587" t="inlineStr">
        <x:is>
          <x:t xml:space="preserve">Horta Genskowsky, Isabel</x:t>
        </x:is>
      </x:c>
      <x:c r="G326" s="587" t="inlineStr">
        <x:is>
          <x:t xml:space="preserve">Isabel</x:t>
        </x:is>
      </x:c>
      <x:c r="H326" s="587" t="inlineStr">
        <x:is>
          <x:t xml:space="preserve">Horta</x:t>
        </x:is>
      </x:c>
      <x:c r="I326" s="587" t="inlineStr">
        <x:is>
          <x:t xml:space="preserve">Genskowsky</x:t>
        </x:is>
      </x:c>
      <x:c r="J326" s="569" t="inlineStr">
        <x:is>
          <x:t xml:space="preserve">NO</x:t>
        </x:is>
      </x:c>
      <x:c r="K326" s="588" t="inlineStr">
        <x:is>
          <x:t xml:space="preserve">Jefe Depto. Evaluación de Proyectos SUBSECDEF</x:t>
        </x:is>
      </x:c>
      <x:c r="L326" s="589" t="n"/>
    </x:row>
    <x:row r="327" ht="24" customHeight="1">
      <x:c r="A327" s="564" t="n">
        <x:v>326</x:v>
      </x:c>
      <x:c r="B327" s="564" t="n">
        <x:v>326</x:v>
      </x:c>
      <x:c r="C327" s="564" t="inlineStr">
        <x:is>
          <x:t xml:space="preserve">INVITADOS DGSA</x:t>
        </x:is>
      </x:c>
      <x:c r="D327" s="565" t="n"/>
      <x:c r="E327" s="564" t="inlineStr">
        <x:is>
          <x:t xml:space="preserve">LATERAL</x:t>
        </x:is>
      </x:c>
      <x:c r="F327" s="565" t="inlineStr">
        <x:is>
          <x:t xml:space="preserve">Ruminao Ortega, Cristian</x:t>
        </x:is>
      </x:c>
      <x:c r="G327" s="565" t="inlineStr">
        <x:is>
          <x:t xml:space="preserve">Cristian</x:t>
        </x:is>
      </x:c>
      <x:c r="H327" s="565" t="inlineStr">
        <x:is>
          <x:t xml:space="preserve">Ruminao</x:t>
        </x:is>
      </x:c>
      <x:c r="I327" s="565" t="inlineStr">
        <x:is>
          <x:t xml:space="preserve">Ortega</x:t>
        </x:is>
      </x:c>
      <x:c r="J327" s="566" t="inlineStr">
        <x:is>
          <x:t xml:space="preserve">PENDIENTE</x:t>
        </x:is>
      </x:c>
      <x:c r="K327" s="567" t="inlineStr">
        <x:is>
          <x:t xml:space="preserve">Jefe Depto. de Seguimiento de Proyectos SUBSECDEF</x:t>
        </x:is>
      </x:c>
      <x:c r="L327" s="568" t="n"/>
    </x:row>
    <x:row r="328" ht="24" customHeight="1">
      <x:c r="A328" s="586" t="n">
        <x:v>327</x:v>
      </x:c>
      <x:c r="B328" s="586" t="n">
        <x:v>327</x:v>
      </x:c>
      <x:c r="C328" s="586" t="inlineStr">
        <x:is>
          <x:t xml:space="preserve">INVITADOS DGSA</x:t>
        </x:is>
      </x:c>
      <x:c r="D328" s="587" t="n"/>
      <x:c r="E328" s="586" t="inlineStr">
        <x:is>
          <x:t xml:space="preserve">LATERAL</x:t>
        </x:is>
      </x:c>
      <x:c r="F328" s="587" t="inlineStr">
        <x:is>
          <x:t xml:space="preserve">Gonzalez Avendaño, Mardoqueo</x:t>
        </x:is>
      </x:c>
      <x:c r="G328" s="587" t="inlineStr">
        <x:is>
          <x:t xml:space="preserve">Mardoqueo</x:t>
        </x:is>
      </x:c>
      <x:c r="H328" s="587" t="inlineStr">
        <x:is>
          <x:t xml:space="preserve">Gonzalez</x:t>
        </x:is>
      </x:c>
      <x:c r="I328" s="587" t="inlineStr">
        <x:is>
          <x:t xml:space="preserve">Avendaño</x:t>
        </x:is>
      </x:c>
      <x:c r="J328" s="566" t="inlineStr">
        <x:is>
          <x:t xml:space="preserve">PENDIENTE</x:t>
        </x:is>
      </x:c>
      <x:c r="K328" s="588" t="inlineStr">
        <x:is>
          <x:t xml:space="preserve">Ingeniero Analista Depto. de Evaluación de Proyectos SUBSECDEF</x:t>
        </x:is>
      </x:c>
      <x:c r="L328" s="589" t="n"/>
    </x:row>
    <x:row r="329" ht="24" customHeight="1">
      <x:c r="A329" s="564" t="n">
        <x:v>328</x:v>
      </x:c>
      <x:c r="B329" s="564" t="n">
        <x:v>328</x:v>
      </x:c>
      <x:c r="C329" s="564" t="inlineStr">
        <x:is>
          <x:t xml:space="preserve">INVITADOS DGSA</x:t>
        </x:is>
      </x:c>
      <x:c r="D329" s="565" t="n"/>
      <x:c r="E329" s="564" t="inlineStr">
        <x:is>
          <x:t xml:space="preserve">LATERAL</x:t>
        </x:is>
      </x:c>
      <x:c r="F329" s="565" t="inlineStr">
        <x:is>
          <x:t xml:space="preserve">Lopez Manieu, Patricia</x:t>
        </x:is>
      </x:c>
      <x:c r="G329" s="565" t="inlineStr">
        <x:is>
          <x:t xml:space="preserve">Patricia</x:t>
        </x:is>
      </x:c>
      <x:c r="H329" s="565" t="inlineStr">
        <x:is>
          <x:t xml:space="preserve">Lopez</x:t>
        </x:is>
      </x:c>
      <x:c r="I329" s="565" t="inlineStr">
        <x:is>
          <x:t xml:space="preserve">Manieu</x:t>
        </x:is>
      </x:c>
      <x:c r="J329" s="566" t="inlineStr">
        <x:is>
          <x:t xml:space="preserve">PENDIENTE</x:t>
        </x:is>
      </x:c>
      <x:c r="K329" s="567" t="inlineStr">
        <x:is>
          <x:t xml:space="preserve">Gerente Infraestructura Grupo Cap</x:t>
        </x:is>
      </x:c>
      <x:c r="L329" s="568" t="n"/>
    </x:row>
    <x:row r="330" ht="24" customHeight="1">
      <x:c r="A330" s="586" t="n">
        <x:v>329</x:v>
      </x:c>
      <x:c r="B330" s="586" t="n">
        <x:v>329</x:v>
      </x:c>
      <x:c r="C330" s="586" t="inlineStr">
        <x:is>
          <x:t xml:space="preserve">INVITADOS DGSA</x:t>
        </x:is>
      </x:c>
      <x:c r="D330" s="587" t="n"/>
      <x:c r="E330" s="586" t="inlineStr">
        <x:is>
          <x:t xml:space="preserve">VIP</x:t>
        </x:is>
      </x:c>
      <x:c r="F330" s="587" t="inlineStr">
        <x:is>
          <x:t xml:space="preserve">Gonzalez Lorenzo, David</x:t>
        </x:is>
      </x:c>
      <x:c r="G330" s="587" t="inlineStr">
        <x:is>
          <x:t xml:space="preserve">David</x:t>
        </x:is>
      </x:c>
      <x:c r="H330" s="587" t="inlineStr">
        <x:is>
          <x:t xml:space="preserve">Gonzalez</x:t>
        </x:is>
      </x:c>
      <x:c r="I330" s="587" t="inlineStr">
        <x:is>
          <x:t xml:space="preserve">Lorenzo</x:t>
        </x:is>
      </x:c>
      <x:c r="J330" s="566" t="inlineStr">
        <x:is>
          <x:t xml:space="preserve">PENDIENTE</x:t>
        </x:is>
      </x:c>
      <x:c r="K330" s="588" t="inlineStr">
        <x:is>
          <x:t xml:space="preserve">Gerente General Puerto Huachipato</x:t>
        </x:is>
      </x:c>
      <x:c r="L330" s="589" t="n"/>
    </x:row>
    <x:row r="331" ht="24" customHeight="1">
      <x:c r="A331" s="564" t="n">
        <x:v>330</x:v>
      </x:c>
      <x:c r="B331" s="564" t="n">
        <x:v>330</x:v>
      </x:c>
      <x:c r="C331" s="564" t="inlineStr">
        <x:is>
          <x:t xml:space="preserve">INVITADOS DGSA</x:t>
        </x:is>
      </x:c>
      <x:c r="D331" s="565" t="n"/>
      <x:c r="E331" s="564" t="inlineStr">
        <x:is>
          <x:t xml:space="preserve">LATERAL</x:t>
        </x:is>
      </x:c>
      <x:c r="F331" s="565" t="inlineStr">
        <x:is>
          <x:t xml:space="preserve">Perez Salas, Constanza</x:t>
        </x:is>
      </x:c>
      <x:c r="G331" s="565" t="inlineStr">
        <x:is>
          <x:t xml:space="preserve">Constanza</x:t>
        </x:is>
      </x:c>
      <x:c r="H331" s="565" t="inlineStr">
        <x:is>
          <x:t xml:space="preserve">Perez</x:t>
        </x:is>
      </x:c>
      <x:c r="I331" s="565" t="inlineStr">
        <x:is>
          <x:t xml:space="preserve">Salas</x:t>
        </x:is>
      </x:c>
      <x:c r="J331" s="566" t="inlineStr">
        <x:is>
          <x:t xml:space="preserve">PENDIENTE</x:t>
        </x:is>
      </x:c>
      <x:c r="K331" s="567" t="inlineStr">
        <x:is>
          <x:t xml:space="preserve">Asesora de Economia y Finanzas del MINDEF</x:t>
        </x:is>
      </x:c>
      <x:c r="L331" s="568" t="n"/>
    </x:row>
    <x:row r="332" ht="24" customHeight="1">
      <x:c r="A332" s="586" t="n">
        <x:v>331</x:v>
      </x:c>
      <x:c r="B332" s="586" t="n">
        <x:v>331</x:v>
      </x:c>
      <x:c r="C332" s="586" t="inlineStr">
        <x:is>
          <x:t xml:space="preserve">INVITADOS DGSA</x:t>
        </x:is>
      </x:c>
      <x:c r="D332" s="587" t="n"/>
      <x:c r="E332" s="586" t="inlineStr">
        <x:is>
          <x:t xml:space="preserve">LATERAL</x:t>
        </x:is>
      </x:c>
      <x:c r="F332" s="587" t="inlineStr">
        <x:is>
          <x:t xml:space="preserve">García Barria, Mauricio</x:t>
        </x:is>
      </x:c>
      <x:c r="G332" s="587" t="inlineStr">
        <x:is>
          <x:t xml:space="preserve">Mauricio</x:t>
        </x:is>
      </x:c>
      <x:c r="H332" s="587" t="inlineStr">
        <x:is>
          <x:t xml:space="preserve">García</x:t>
        </x:is>
      </x:c>
      <x:c r="I332" s="587" t="inlineStr">
        <x:is>
          <x:t xml:space="preserve">Barria</x:t>
        </x:is>
      </x:c>
      <x:c r="J332" s="566" t="inlineStr">
        <x:is>
          <x:t xml:space="preserve">PENDIENTE</x:t>
        </x:is>
      </x:c>
      <x:c r="K332" s="588" t="inlineStr">
        <x:is>
          <x:t xml:space="preserve">Jefe Div. Presupuesto y Finanzas SUBSECFA</x:t>
        </x:is>
      </x:c>
      <x:c r="L332" s="589" t="n"/>
    </x:row>
    <x:row r="333" s="1" customFormat="1" ht="24" customHeight="1">
      <x:c r="A333" s="564" t="n">
        <x:v>332</x:v>
      </x:c>
      <x:c r="B333" s="564" t="n">
        <x:v>332</x:v>
      </x:c>
      <x:c r="C333" s="564" t="inlineStr">
        <x:is>
          <x:t xml:space="preserve">INVITADOS DGSA</x:t>
        </x:is>
      </x:c>
      <x:c r="D333" s="565" t="n"/>
      <x:c r="E333" s="564" t="inlineStr">
        <x:is>
          <x:t xml:space="preserve">LATERAL</x:t>
        </x:is>
      </x:c>
      <x:c r="F333" s="565" t="inlineStr">
        <x:is>
          <x:t xml:space="preserve">Flores Cabrales, Miguel</x:t>
        </x:is>
      </x:c>
      <x:c r="G333" s="565" t="inlineStr">
        <x:is>
          <x:t xml:space="preserve">Miguel</x:t>
        </x:is>
      </x:c>
      <x:c r="H333" s="565" t="inlineStr">
        <x:is>
          <x:t xml:space="preserve">Flores</x:t>
        </x:is>
      </x:c>
      <x:c r="I333" s="565" t="inlineStr">
        <x:is>
          <x:t xml:space="preserve">Cabrales</x:t>
        </x:is>
      </x:c>
      <x:c r="J333" s="566" t="inlineStr">
        <x:is>
          <x:t xml:space="preserve">PENDIENTE</x:t>
        </x:is>
      </x:c>
      <x:c r="K333" s="567" t="inlineStr">
        <x:is>
          <x:t xml:space="preserve">Jefe Unidad Administración de Capacidades Estratégicas de la Defensa dela SUBSECFA</x:t>
        </x:is>
      </x:c>
      <x:c r="L333" s="568" t="n"/>
    </x:row>
    <x:row r="334" ht="24" customHeight="1">
      <x:c r="A334" s="586" t="n">
        <x:v>333</x:v>
      </x:c>
      <x:c r="B334" s="586" t="n">
        <x:v>333</x:v>
      </x:c>
      <x:c r="C334" s="586" t="inlineStr">
        <x:is>
          <x:t xml:space="preserve">INVITADOS DGSA</x:t>
        </x:is>
      </x:c>
      <x:c r="D334" s="587" t="n"/>
      <x:c r="E334" s="586" t="inlineStr">
        <x:is>
          <x:t xml:space="preserve">VIP</x:t>
        </x:is>
      </x:c>
      <x:c r="F334" s="587" t="inlineStr">
        <x:is>
          <x:t xml:space="preserve">Dagá Kunze, Joaquin</x:t>
        </x:is>
      </x:c>
      <x:c r="G334" s="587" t="inlineStr">
        <x:is>
          <x:t xml:space="preserve">Joaquin</x:t>
        </x:is>
      </x:c>
      <x:c r="H334" s="587" t="inlineStr">
        <x:is>
          <x:t xml:space="preserve">Dagá</x:t>
        </x:is>
      </x:c>
      <x:c r="I334" s="587" t="inlineStr">
        <x:is>
          <x:t xml:space="preserve">Kunze</x:t>
        </x:is>
      </x:c>
      <x:c r="J334" s="566" t="inlineStr">
        <x:is>
          <x:t xml:space="preserve">PENDIENTE</x:t>
        </x:is>
      </x:c>
      <x:c r="K334" s="588" t="inlineStr">
        <x:is>
          <x:t xml:space="preserve">Director General de Obras Públicas</x:t>
        </x:is>
      </x:c>
      <x:c r="L334" s="589" t="n"/>
    </x:row>
    <x:row r="335" ht="24" customHeight="1">
      <x:c r="A335" s="564" t="n">
        <x:v>334</x:v>
      </x:c>
      <x:c r="B335" s="564" t="n">
        <x:v>334</x:v>
      </x:c>
      <x:c r="C335" s="564" t="inlineStr">
        <x:is>
          <x:t xml:space="preserve">INVITADOS DGSA</x:t>
        </x:is>
      </x:c>
      <x:c r="D335" s="565" t="n"/>
      <x:c r="E335" s="564" t="inlineStr">
        <x:is>
          <x:t xml:space="preserve">LATERAL</x:t>
        </x:is>
      </x:c>
      <x:c r="F335" s="565" t="inlineStr">
        <x:is>
          <x:t xml:space="preserve">Weinreich Roma, Olive</x:t>
        </x:is>
      </x:c>
      <x:c r="G335" s="565" t="inlineStr">
        <x:is>
          <x:t xml:space="preserve">Olive</x:t>
        </x:is>
      </x:c>
      <x:c r="H335" s="565" t="inlineStr">
        <x:is>
          <x:t xml:space="preserve">Weinreich</x:t>
        </x:is>
      </x:c>
      <x:c r="I335" s="565" t="inlineStr">
        <x:is>
          <x:t xml:space="preserve">Roma</x:t>
        </x:is>
      </x:c>
      <x:c r="J335" s="566" t="inlineStr">
        <x:is>
          <x:t xml:space="preserve">PENDIENTE</x:t>
        </x:is>
      </x:c>
      <x:c r="K335" s="567" t="inlineStr">
        <x:is>
          <x:t xml:space="preserve">Asesor Ministerial de la Dirección de Obras Portuarias</x:t>
        </x:is>
      </x:c>
      <x:c r="L335" s="568" t="n"/>
    </x:row>
    <x:row r="336" ht="24" customHeight="1">
      <x:c r="A336" s="586" t="n">
        <x:v>335</x:v>
      </x:c>
      <x:c r="B336" s="586" t="n">
        <x:v>335</x:v>
      </x:c>
      <x:c r="C336" s="586" t="inlineStr">
        <x:is>
          <x:t xml:space="preserve">INVITADOS DGSA</x:t>
        </x:is>
      </x:c>
      <x:c r="D336" s="587" t="n"/>
      <x:c r="E336" s="586" t="inlineStr">
        <x:is>
          <x:t xml:space="preserve">LATERAL</x:t>
        </x:is>
      </x:c>
      <x:c r="F336" s="587" t="inlineStr">
        <x:is>
          <x:t xml:space="preserve">Irarrazaval, Raul</x:t>
        </x:is>
      </x:c>
      <x:c r="G336" s="587" t="inlineStr">
        <x:is>
          <x:t xml:space="preserve">Raul</x:t>
        </x:is>
      </x:c>
      <x:c r="H336" s="587" t="inlineStr">
        <x:is>
          <x:t xml:space="preserve">Irarrazaval</x:t>
        </x:is>
      </x:c>
      <x:c r="I336" s="587" t="n"/>
      <x:c r="J336" s="566" t="inlineStr">
        <x:is>
          <x:t xml:space="preserve">PENDIENTE</x:t>
        </x:is>
      </x:c>
      <x:c r="K336" s="588" t="inlineStr">
        <x:is>
          <x:t xml:space="preserve">Asesor Ministro de Obras Públicas</x:t>
        </x:is>
      </x:c>
      <x:c r="L336" s="589" t="n"/>
    </x:row>
    <x:row r="337" ht="24" customHeight="1">
      <x:c r="A337" s="564" t="n">
        <x:v>336</x:v>
      </x:c>
      <x:c r="B337" s="564" t="n">
        <x:v>336</x:v>
      </x:c>
      <x:c r="C337" s="564" t="inlineStr">
        <x:is>
          <x:t xml:space="preserve">INVITADOS DGSA</x:t>
        </x:is>
      </x:c>
      <x:c r="D337" s="565" t="inlineStr">
        <x:is>
          <x:t xml:space="preserve">CF</x:t>
        </x:is>
      </x:c>
      <x:c r="E337" s="564" t="inlineStr">
        <x:is>
          <x:t xml:space="preserve">VIP</x:t>
        </x:is>
      </x:c>
      <x:c r="F337" s="565" t="inlineStr">
        <x:is>
          <x:t xml:space="preserve">Morais, Nelson</x:t>
        </x:is>
      </x:c>
      <x:c r="G337" s="565" t="inlineStr">
        <x:is>
          <x:t xml:space="preserve">Nelson</x:t>
        </x:is>
      </x:c>
      <x:c r="H337" s="565" t="inlineStr">
        <x:is>
          <x:t xml:space="preserve">Morais</x:t>
        </x:is>
      </x:c>
      <x:c r="I337" s="565" t="n"/>
      <x:c r="J337" s="566" t="inlineStr">
        <x:is>
          <x:t xml:space="preserve">PENDIENTE</x:t>
        </x:is>
      </x:c>
      <x:c r="K337" s="567" t="inlineStr">
        <x:is>
          <x:t xml:space="preserve">MFG PoN Program Office representative Armada de Portugal</x:t>
        </x:is>
      </x:c>
      <x:c r="L337" s="568" t="n"/>
    </x:row>
    <x:row r="338" ht="24" customHeight="1">
      <x:c r="A338" s="586" t="n">
        <x:v>337</x:v>
      </x:c>
      <x:c r="B338" s="586" t="n">
        <x:v>337</x:v>
      </x:c>
      <x:c r="C338" s="586" t="inlineStr">
        <x:is>
          <x:t xml:space="preserve">INVITADOS DGSA</x:t>
        </x:is>
      </x:c>
      <x:c r="D338" s="587" t="n"/>
      <x:c r="E338" s="586" t="inlineStr">
        <x:is>
          <x:t xml:space="preserve">LATERAL</x:t>
        </x:is>
      </x:c>
      <x:c r="F338" s="587" t="inlineStr">
        <x:is>
          <x:t xml:space="preserve">Zamora Maric, Rodrigo</x:t>
        </x:is>
      </x:c>
      <x:c r="G338" s="587" t="inlineStr">
        <x:is>
          <x:t xml:space="preserve">Rodrigo</x:t>
        </x:is>
      </x:c>
      <x:c r="H338" s="587" t="inlineStr">
        <x:is>
          <x:t xml:space="preserve">Zamora</x:t>
        </x:is>
      </x:c>
      <x:c r="I338" s="587" t="inlineStr">
        <x:is>
          <x:t xml:space="preserve">Maric</x:t>
        </x:is>
      </x:c>
      <x:c r="J338" s="566" t="inlineStr">
        <x:is>
          <x:t xml:space="preserve">PENDIENTE</x:t>
        </x:is>
      </x:c>
      <x:c r="K338" s="588" t="inlineStr">
        <x:is>
          <x:t xml:space="preserve">Investigador Centro Estudios Cientificos</x:t>
        </x:is>
      </x:c>
      <x:c r="L338" s="589" t="n"/>
    </x:row>
    <x:row r="339" ht="24" customHeight="1">
      <x:c r="A339" s="564" t="n">
        <x:v>338</x:v>
      </x:c>
      <x:c r="B339" s="564" t="n">
        <x:v>338</x:v>
      </x:c>
      <x:c r="C339" s="564" t="inlineStr">
        <x:is>
          <x:t xml:space="preserve">INVITADOS DGSA</x:t>
        </x:is>
      </x:c>
      <x:c r="D339" s="565" t="n"/>
      <x:c r="E339" s="564" t="inlineStr">
        <x:is>
          <x:t xml:space="preserve">LATERAL</x:t>
        </x:is>
      </x:c>
      <x:c r="F339" s="565" t="inlineStr">
        <x:is>
          <x:t xml:space="preserve">Quiñones Sigala, Manuel</x:t>
        </x:is>
      </x:c>
      <x:c r="G339" s="565" t="inlineStr">
        <x:is>
          <x:t xml:space="preserve">Manuel</x:t>
        </x:is>
      </x:c>
      <x:c r="H339" s="565" t="inlineStr">
        <x:is>
          <x:t xml:space="preserve">Quiñones</x:t>
        </x:is>
      </x:c>
      <x:c r="I339" s="565" t="inlineStr">
        <x:is>
          <x:t xml:space="preserve">Sigala</x:t>
        </x:is>
      </x:c>
      <x:c r="J339" s="566" t="inlineStr">
        <x:is>
          <x:t xml:space="preserve">PENDIENTE</x:t>
        </x:is>
      </x:c>
      <x:c r="K339" s="567" t="inlineStr">
        <x:is>
          <x:t xml:space="preserve">Jefe Div. Evaluación de Proyectos SUBSECDEF</x:t>
        </x:is>
      </x:c>
      <x:c r="L339" s="568" t="n"/>
    </x:row>
    <x:row r="340" ht="24" customHeight="1">
      <x:c r="A340" s="586" t="n">
        <x:v>339</x:v>
      </x:c>
      <x:c r="B340" s="586" t="n">
        <x:v>339</x:v>
      </x:c>
      <x:c r="C340" s="586" t="inlineStr">
        <x:is>
          <x:t xml:space="preserve">INVITADOS DGSA</x:t>
        </x:is>
      </x:c>
      <x:c r="D340" s="587" t="n"/>
      <x:c r="E340" s="586" t="n"/>
      <x:c r="F340" s="587" t="inlineStr">
        <x:is>
          <x:t xml:space="preserve">Horta Genskowsky, Isabel</x:t>
        </x:is>
      </x:c>
      <x:c r="G340" s="587" t="inlineStr">
        <x:is>
          <x:t xml:space="preserve">Isabel</x:t>
        </x:is>
      </x:c>
      <x:c r="H340" s="587" t="inlineStr">
        <x:is>
          <x:t xml:space="preserve">Horta</x:t>
        </x:is>
      </x:c>
      <x:c r="I340" s="587" t="inlineStr">
        <x:is>
          <x:t xml:space="preserve">Genskowsky</x:t>
        </x:is>
      </x:c>
      <x:c r="J340" s="569" t="inlineStr">
        <x:is>
          <x:t xml:space="preserve">NO</x:t>
        </x:is>
      </x:c>
      <x:c r="K340" s="588" t="inlineStr">
        <x:is>
          <x:t xml:space="preserve">Jefe Depto. Evaluación de Proyectos SUBSECDEF</x:t>
        </x:is>
      </x:c>
      <x:c r="L340" s="589" t="n"/>
    </x:row>
    <x:row r="341" ht="24" customHeight="1">
      <x:c r="A341" s="564" t="n">
        <x:v>340</x:v>
      </x:c>
      <x:c r="B341" s="564" t="n">
        <x:v>340</x:v>
      </x:c>
      <x:c r="C341" s="564" t="inlineStr">
        <x:is>
          <x:t xml:space="preserve">INVITADOS DGSA</x:t>
        </x:is>
      </x:c>
      <x:c r="D341" s="565" t="n"/>
      <x:c r="E341" s="564" t="inlineStr">
        <x:is>
          <x:t xml:space="preserve">LATERAL</x:t>
        </x:is>
      </x:c>
      <x:c r="F341" s="565" t="inlineStr">
        <x:is>
          <x:t xml:space="preserve">Ruminao Ortega, Cristian</x:t>
        </x:is>
      </x:c>
      <x:c r="G341" s="565" t="inlineStr">
        <x:is>
          <x:t xml:space="preserve">Cristian</x:t>
        </x:is>
      </x:c>
      <x:c r="H341" s="565" t="inlineStr">
        <x:is>
          <x:t xml:space="preserve">Ruminao</x:t>
        </x:is>
      </x:c>
      <x:c r="I341" s="565" t="inlineStr">
        <x:is>
          <x:t xml:space="preserve">Ortega</x:t>
        </x:is>
      </x:c>
      <x:c r="J341" s="566" t="inlineStr">
        <x:is>
          <x:t xml:space="preserve">PENDIENTE</x:t>
        </x:is>
      </x:c>
      <x:c r="K341" s="567" t="inlineStr">
        <x:is>
          <x:t xml:space="preserve">Jefe Depto. de Seguimiento de Proyectos SUBSECDEF</x:t>
        </x:is>
      </x:c>
      <x:c r="L341" s="568" t="n"/>
    </x:row>
    <x:row r="342" ht="24" customHeight="1">
      <x:c r="A342" s="586" t="n">
        <x:v>341</x:v>
      </x:c>
      <x:c r="B342" s="586" t="n">
        <x:v>341</x:v>
      </x:c>
      <x:c r="C342" s="586" t="inlineStr">
        <x:is>
          <x:t xml:space="preserve">INVITADOS DGSA</x:t>
        </x:is>
      </x:c>
      <x:c r="D342" s="587" t="n"/>
      <x:c r="E342" s="586" t="inlineStr">
        <x:is>
          <x:t xml:space="preserve">LATERAL</x:t>
        </x:is>
      </x:c>
      <x:c r="F342" s="587" t="inlineStr">
        <x:is>
          <x:t xml:space="preserve">Gonzalez Avendaño, Mardoqueo</x:t>
        </x:is>
      </x:c>
      <x:c r="G342" s="587" t="inlineStr">
        <x:is>
          <x:t xml:space="preserve">Mardoqueo</x:t>
        </x:is>
      </x:c>
      <x:c r="H342" s="587" t="inlineStr">
        <x:is>
          <x:t xml:space="preserve">Gonzalez</x:t>
        </x:is>
      </x:c>
      <x:c r="I342" s="587" t="inlineStr">
        <x:is>
          <x:t xml:space="preserve">Avendaño</x:t>
        </x:is>
      </x:c>
      <x:c r="J342" s="566" t="inlineStr">
        <x:is>
          <x:t xml:space="preserve">PENDIENTE</x:t>
        </x:is>
      </x:c>
      <x:c r="K342" s="588" t="inlineStr">
        <x:is>
          <x:t xml:space="preserve">Ingeniero Analista Depto. de Evaluación de Proyectos SUBSECDEF</x:t>
        </x:is>
      </x:c>
      <x:c r="L342" s="589" t="n"/>
    </x:row>
    <x:row r="343" ht="24" customHeight="1">
      <x:c r="A343" s="564" t="n">
        <x:v>342</x:v>
      </x:c>
      <x:c r="B343" s="564" t="n">
        <x:v>342</x:v>
      </x:c>
      <x:c r="C343" s="564" t="inlineStr">
        <x:is>
          <x:t xml:space="preserve">INVITADOS DGSA</x:t>
        </x:is>
      </x:c>
      <x:c r="D343" s="565" t="n"/>
      <x:c r="E343" s="564" t="inlineStr">
        <x:is>
          <x:t xml:space="preserve">LATERAL</x:t>
        </x:is>
      </x:c>
      <x:c r="F343" s="565" t="inlineStr">
        <x:is>
          <x:t xml:space="preserve">Lopez Manieu, Patricia</x:t>
        </x:is>
      </x:c>
      <x:c r="G343" s="565" t="inlineStr">
        <x:is>
          <x:t xml:space="preserve">Patricia</x:t>
        </x:is>
      </x:c>
      <x:c r="H343" s="565" t="inlineStr">
        <x:is>
          <x:t xml:space="preserve">Lopez</x:t>
        </x:is>
      </x:c>
      <x:c r="I343" s="565" t="inlineStr">
        <x:is>
          <x:t xml:space="preserve">Manieu</x:t>
        </x:is>
      </x:c>
      <x:c r="J343" s="566" t="inlineStr">
        <x:is>
          <x:t xml:space="preserve">PENDIENTE</x:t>
        </x:is>
      </x:c>
      <x:c r="K343" s="567" t="inlineStr">
        <x:is>
          <x:t xml:space="preserve">Gerente Infraestructura Grupo Cap</x:t>
        </x:is>
      </x:c>
      <x:c r="L343" s="568" t="n"/>
    </x:row>
    <x:row r="344" ht="24" customHeight="1">
      <x:c r="A344" s="586" t="n">
        <x:v>343</x:v>
      </x:c>
      <x:c r="B344" s="586" t="n">
        <x:v>343</x:v>
      </x:c>
      <x:c r="C344" s="586" t="inlineStr">
        <x:is>
          <x:t xml:space="preserve">INVITADOS DGSA</x:t>
        </x:is>
      </x:c>
      <x:c r="D344" s="587" t="n"/>
      <x:c r="E344" s="586" t="inlineStr">
        <x:is>
          <x:t xml:space="preserve">VIP</x:t>
        </x:is>
      </x:c>
      <x:c r="F344" s="587" t="inlineStr">
        <x:is>
          <x:t xml:space="preserve">Gonzalez Lorenzo, David</x:t>
        </x:is>
      </x:c>
      <x:c r="G344" s="587" t="inlineStr">
        <x:is>
          <x:t xml:space="preserve">David</x:t>
        </x:is>
      </x:c>
      <x:c r="H344" s="587" t="inlineStr">
        <x:is>
          <x:t xml:space="preserve">Gonzalez</x:t>
        </x:is>
      </x:c>
      <x:c r="I344" s="587" t="inlineStr">
        <x:is>
          <x:t xml:space="preserve">Lorenzo</x:t>
        </x:is>
      </x:c>
      <x:c r="J344" s="566" t="inlineStr">
        <x:is>
          <x:t xml:space="preserve">PENDIENTE</x:t>
        </x:is>
      </x:c>
      <x:c r="K344" s="588" t="inlineStr">
        <x:is>
          <x:t xml:space="preserve">Gerente General Puerto Huachipato</x:t>
        </x:is>
      </x:c>
      <x:c r="L344" s="589" t="n"/>
    </x:row>
    <x:row r="345" ht="24" customHeight="1">
      <x:c r="A345" s="564" t="n">
        <x:v>344</x:v>
      </x:c>
      <x:c r="B345" s="564" t="n">
        <x:v>344</x:v>
      </x:c>
      <x:c r="C345" s="564" t="inlineStr">
        <x:is>
          <x:t xml:space="preserve">INVITADOS DGSA</x:t>
        </x:is>
      </x:c>
      <x:c r="D345" s="565" t="n"/>
      <x:c r="E345" s="564" t="inlineStr">
        <x:is>
          <x:t xml:space="preserve">LATERAL</x:t>
        </x:is>
      </x:c>
      <x:c r="F345" s="565" t="inlineStr">
        <x:is>
          <x:t xml:space="preserve">Pérez Salas, Constanza</x:t>
        </x:is>
      </x:c>
      <x:c r="G345" s="565" t="inlineStr">
        <x:is>
          <x:t xml:space="preserve">Constanza</x:t>
        </x:is>
      </x:c>
      <x:c r="H345" s="565" t="inlineStr">
        <x:is>
          <x:t xml:space="preserve">Pérez</x:t>
        </x:is>
      </x:c>
      <x:c r="I345" s="565" t="inlineStr">
        <x:is>
          <x:t xml:space="preserve">Salas</x:t>
        </x:is>
      </x:c>
      <x:c r="J345" s="566" t="inlineStr">
        <x:is>
          <x:t xml:space="preserve">PENDIENTE</x:t>
        </x:is>
      </x:c>
      <x:c r="K345" s="567" t="inlineStr">
        <x:is>
          <x:t xml:space="preserve">Asesora de Economia y Finanzas del MINDEF</x:t>
        </x:is>
      </x:c>
      <x:c r="L345" s="568" t="n"/>
    </x:row>
    <x:row r="346" ht="24" customHeight="1">
      <x:c r="A346" s="586" t="n">
        <x:v>345</x:v>
      </x:c>
      <x:c r="B346" s="586" t="n">
        <x:v>345</x:v>
      </x:c>
      <x:c r="C346" s="586" t="inlineStr">
        <x:is>
          <x:t xml:space="preserve">INVITADOS DGSA</x:t>
        </x:is>
      </x:c>
      <x:c r="D346" s="587" t="n"/>
      <x:c r="E346" s="586" t="inlineStr">
        <x:is>
          <x:t xml:space="preserve">LATERAL</x:t>
        </x:is>
      </x:c>
      <x:c r="F346" s="587" t="inlineStr">
        <x:is>
          <x:t xml:space="preserve">García Barria, Mauricio</x:t>
        </x:is>
      </x:c>
      <x:c r="G346" s="587" t="inlineStr">
        <x:is>
          <x:t xml:space="preserve">Mauricio</x:t>
        </x:is>
      </x:c>
      <x:c r="H346" s="587" t="inlineStr">
        <x:is>
          <x:t xml:space="preserve">García</x:t>
        </x:is>
      </x:c>
      <x:c r="I346" s="587" t="inlineStr">
        <x:is>
          <x:t xml:space="preserve">Barria</x:t>
        </x:is>
      </x:c>
      <x:c r="J346" s="566" t="inlineStr">
        <x:is>
          <x:t xml:space="preserve">PENDIENTE</x:t>
        </x:is>
      </x:c>
      <x:c r="K346" s="588" t="inlineStr">
        <x:is>
          <x:t xml:space="preserve">Jefe Div. Presupuesto y Finanzas SUBSECFA</x:t>
        </x:is>
      </x:c>
      <x:c r="L346" s="589" t="n"/>
    </x:row>
    <x:row r="347" s="1" customFormat="1" ht="24" customHeight="1">
      <x:c r="A347" s="564" t="n">
        <x:v>346</x:v>
      </x:c>
      <x:c r="B347" s="564" t="n">
        <x:v>346</x:v>
      </x:c>
      <x:c r="C347" s="564" t="inlineStr">
        <x:is>
          <x:t xml:space="preserve">INVITADOS DGSA</x:t>
        </x:is>
      </x:c>
      <x:c r="D347" s="565" t="n"/>
      <x:c r="E347" s="564" t="inlineStr">
        <x:is>
          <x:t xml:space="preserve">LATERAL</x:t>
        </x:is>
      </x:c>
      <x:c r="F347" s="565" t="inlineStr">
        <x:is>
          <x:t xml:space="preserve">Flores Cabrales, Miguel</x:t>
        </x:is>
      </x:c>
      <x:c r="G347" s="565" t="inlineStr">
        <x:is>
          <x:t xml:space="preserve">Miguel</x:t>
        </x:is>
      </x:c>
      <x:c r="H347" s="565" t="inlineStr">
        <x:is>
          <x:t xml:space="preserve">Flores</x:t>
        </x:is>
      </x:c>
      <x:c r="I347" s="565" t="inlineStr">
        <x:is>
          <x:t xml:space="preserve">Cabrales</x:t>
        </x:is>
      </x:c>
      <x:c r="J347" s="566" t="inlineStr">
        <x:is>
          <x:t xml:space="preserve">PENDIENTE</x:t>
        </x:is>
      </x:c>
      <x:c r="K347" s="567" t="inlineStr">
        <x:is>
          <x:t xml:space="preserve">Jefe Unidad Administración de Capacidades Estratégicas de la Defensa dela SUBSECFA</x:t>
        </x:is>
      </x:c>
      <x:c r="L347" s="568" t="n"/>
    </x:row>
    <x:row r="348" ht="24" customHeight="1">
      <x:c r="A348" s="578" t="n">
        <x:v>347</x:v>
      </x:c>
      <x:c r="B348" s="578" t="n">
        <x:v>347</x:v>
      </x:c>
      <x:c r="C348" s="578" t="inlineStr">
        <x:is>
          <x:t xml:space="preserve">CIVILES</x:t>
        </x:is>
      </x:c>
      <x:c r="D348" s="579" t="inlineStr">
        <x:is>
          <x:t xml:space="preserve">Sr.</x:t>
        </x:is>
      </x:c>
      <x:c r="E348" s="578" t="inlineStr">
        <x:is>
          <x:t xml:space="preserve">VIP</x:t>
        </x:is>
      </x:c>
      <x:c r="F348" s="579" t="inlineStr">
        <x:is>
          <x:t xml:space="preserve">Tampier Brockhaus, Gonzalo</x:t>
        </x:is>
      </x:c>
      <x:c r="G348" s="579" t="inlineStr">
        <x:is>
          <x:t xml:space="preserve">Gonzalo</x:t>
        </x:is>
      </x:c>
      <x:c r="H348" s="579" t="inlineStr">
        <x:is>
          <x:t xml:space="preserve">Tampier</x:t>
        </x:is>
      </x:c>
      <x:c r="I348" s="579" t="inlineStr">
        <x:is>
          <x:t xml:space="preserve">Brockhaus</x:t>
        </x:is>
      </x:c>
      <x:c r="J348" s="561" t="inlineStr">
        <x:is>
          <x:t xml:space="preserve">SI</x:t>
        </x:is>
      </x:c>
      <x:c r="K348" s="580" t="inlineStr">
        <x:is>
          <x:t xml:space="preserve">Director de Desarrrollo e Innovación Universidad Austral</x:t>
        </x:is>
      </x:c>
      <x:c r="L348" s="581" t="n"/>
    </x:row>
    <x:row r="349" ht="24" customHeight="1">
      <x:c r="A349" s="564" t="n">
        <x:v>348</x:v>
      </x:c>
      <x:c r="B349" s="564" t="n">
        <x:v>348</x:v>
      </x:c>
      <x:c r="C349" s="564" t="inlineStr">
        <x:is>
          <x:t xml:space="preserve">CIVILES</x:t>
        </x:is>
      </x:c>
      <x:c r="D349" s="565" t="inlineStr">
        <x:is>
          <x:t xml:space="preserve">Sr.</x:t>
        </x:is>
      </x:c>
      <x:c r="E349" s="564" t="inlineStr">
        <x:is>
          <x:t xml:space="preserve">LATERAL</x:t>
        </x:is>
      </x:c>
      <x:c r="F349" s="565" t="inlineStr">
        <x:is>
          <x:t xml:space="preserve">Rojas Pimentel, Sergio</x:t>
        </x:is>
      </x:c>
      <x:c r="G349" s="565" t="inlineStr">
        <x:is>
          <x:t xml:space="preserve">Sergio</x:t>
        </x:is>
      </x:c>
      <x:c r="H349" s="565" t="inlineStr">
        <x:is>
          <x:t xml:space="preserve">Rojas</x:t>
        </x:is>
      </x:c>
      <x:c r="I349" s="565" t="inlineStr">
        <x:is>
          <x:t xml:space="preserve">Pimentel</x:t>
        </x:is>
      </x:c>
      <x:c r="J349" s="566" t="inlineStr">
        <x:is>
          <x:t xml:space="preserve">PENDIENTE</x:t>
        </x:is>
      </x:c>
      <x:c r="K349" s="567" t="inlineStr">
        <x:is>
          <x:t xml:space="preserve">Secretario Consejo Superior ASMAR</x:t>
        </x:is>
      </x:c>
      <x:c r="L349" s="568" t="n"/>
    </x:row>
    <x:row r="350" s="1" customFormat="1" ht="24" customHeight="1">
      <x:c r="A350" s="578" t="n">
        <x:v>349</x:v>
      </x:c>
      <x:c r="B350" s="578" t="n">
        <x:v>349</x:v>
      </x:c>
      <x:c r="C350" s="578" t="inlineStr">
        <x:is>
          <x:t xml:space="preserve">CIVILES</x:t>
        </x:is>
      </x:c>
      <x:c r="D350" s="579" t="inlineStr">
        <x:is>
          <x:t xml:space="preserve">Subprefecto</x:t>
        </x:is>
      </x:c>
      <x:c r="E350" s="578" t="inlineStr">
        <x:is>
          <x:t xml:space="preserve">VIP</x:t>
        </x:is>
      </x:c>
      <x:c r="F350" s="579" t="inlineStr">
        <x:is>
          <x:t xml:space="preserve">Troncoso Fonseca, Bernardo</x:t>
        </x:is>
      </x:c>
      <x:c r="G350" s="579" t="inlineStr">
        <x:is>
          <x:t xml:space="preserve">Bernardo</x:t>
        </x:is>
      </x:c>
      <x:c r="H350" s="579" t="inlineStr">
        <x:is>
          <x:t xml:space="preserve">Troncoso</x:t>
        </x:is>
      </x:c>
      <x:c r="I350" s="579" t="inlineStr">
        <x:is>
          <x:t xml:space="preserve">Fonseca</x:t>
        </x:is>
      </x:c>
      <x:c r="J350" s="566" t="inlineStr">
        <x:is>
          <x:t xml:space="preserve">PENDIENTE</x:t>
        </x:is>
      </x:c>
      <x:c r="K350" s="580" t="inlineStr">
        <x:is>
          <x:t xml:space="preserve">Jefe Cuartel Investigaciones Talcahuano</x:t>
        </x:is>
      </x:c>
      <x:c r="L350" s="581" t="n"/>
    </x:row>
    <x:row r="351" s="1" customFormat="1" ht="24" customHeight="1">
      <x:c r="A351" s="590" t="n">
        <x:v>350</x:v>
      </x:c>
      <x:c r="B351" s="590" t="n">
        <x:v>350</x:v>
      </x:c>
      <x:c r="C351" s="590" t="inlineStr">
        <x:is>
          <x:t xml:space="preserve">MILITARES</x:t>
        </x:is>
      </x:c>
      <x:c r="D351" s="591" t="inlineStr">
        <x:is>
          <x:t xml:space="preserve">TCL</x:t>
        </x:is>
      </x:c>
      <x:c r="E351" s="590" t="inlineStr">
        <x:is>
          <x:t xml:space="preserve">LATERAL</x:t>
        </x:is>
      </x:c>
      <x:c r="F351" s="591" t="inlineStr">
        <x:is>
          <x:t xml:space="preserve">Pérez Silva, Javier</x:t>
        </x:is>
      </x:c>
      <x:c r="G351" s="591" t="inlineStr">
        <x:is>
          <x:t xml:space="preserve">Javier</x:t>
        </x:is>
      </x:c>
      <x:c r="H351" s="591" t="inlineStr">
        <x:is>
          <x:t xml:space="preserve">Pérez</x:t>
        </x:is>
      </x:c>
      <x:c r="I351" s="591" t="inlineStr">
        <x:is>
          <x:t xml:space="preserve">Silva</x:t>
        </x:is>
      </x:c>
      <x:c r="J351" s="566" t="inlineStr">
        <x:is>
          <x:t xml:space="preserve">PENDIENTE</x:t>
        </x:is>
      </x:c>
      <x:c r="K351" s="592" t="inlineStr">
        <x:is>
          <x:t xml:space="preserve">Comandante Regimiento N° 6 "CHACABUCO" y Comandante Guarnicióin Ejército Concepción</x:t>
        </x:is>
      </x:c>
      <x:c r="L351" s="593" t="n"/>
    </x:row>
    <x:row r="352" ht="24" customHeight="1">
      <x:c r="A352" s="564" t="n">
        <x:v>351</x:v>
      </x:c>
      <x:c r="B352" s="564" t="n">
        <x:v>351</x:v>
      </x:c>
      <x:c r="C352" s="564" t="inlineStr">
        <x:is>
          <x:t xml:space="preserve">MILITARES</x:t>
        </x:is>
      </x:c>
      <x:c r="D352" s="565" t="inlineStr">
        <x:is>
          <x:t xml:space="preserve">Coronel</x:t>
        </x:is>
      </x:c>
      <x:c r="E352" s="564" t="inlineStr">
        <x:is>
          <x:t xml:space="preserve">LATERAL</x:t>
        </x:is>
      </x:c>
      <x:c r="F352" s="565" t="inlineStr">
        <x:is>
          <x:t xml:space="preserve">Aguilar Saavedra, Miguel Eduardo</x:t>
        </x:is>
      </x:c>
      <x:c r="G352" s="565" t="inlineStr">
        <x:is>
          <x:t xml:space="preserve">Miguel Eduardo</x:t>
        </x:is>
      </x:c>
      <x:c r="H352" s="565" t="inlineStr">
        <x:is>
          <x:t xml:space="preserve">Aguilar</x:t>
        </x:is>
      </x:c>
      <x:c r="I352" s="565" t="inlineStr">
        <x:is>
          <x:t xml:space="preserve">Saavedra</x:t>
        </x:is>
      </x:c>
      <x:c r="J352" s="566" t="inlineStr">
        <x:is>
          <x:t xml:space="preserve">PENDIENTE</x:t>
        </x:is>
      </x:c>
      <x:c r="K352" s="567" t="inlineStr">
        <x:is>
          <x:t xml:space="preserve">Prefecto de la Prefectura de Carabineros Talcahuano</x:t>
        </x:is>
      </x:c>
      <x:c r="L352" s="568" t="n"/>
    </x:row>
    <x:row r="353" ht="24" customHeight="1">
      <x:c r="A353" s="590" t="n">
        <x:v>352</x:v>
      </x:c>
      <x:c r="B353" s="590" t="n">
        <x:v>352</x:v>
      </x:c>
      <x:c r="C353" s="590" t="inlineStr">
        <x:is>
          <x:t xml:space="preserve">MILITARES</x:t>
        </x:is>
      </x:c>
      <x:c r="D353" s="591" t="inlineStr">
        <x:is>
          <x:t xml:space="preserve">CN</x:t>
        </x:is>
      </x:c>
      <x:c r="E353" s="590" t="inlineStr">
        <x:is>
          <x:t xml:space="preserve">LATERAL</x:t>
        </x:is>
      </x:c>
      <x:c r="F353" s="591" t="inlineStr">
        <x:is>
          <x:t xml:space="preserve">Pereyra Barbieri, Roberto</x:t>
        </x:is>
      </x:c>
      <x:c r="G353" s="591" t="inlineStr">
        <x:is>
          <x:t xml:space="preserve">Roberto</x:t>
        </x:is>
      </x:c>
      <x:c r="H353" s="591" t="inlineStr">
        <x:is>
          <x:t xml:space="preserve">Pereyra</x:t>
        </x:is>
      </x:c>
      <x:c r="I353" s="591" t="inlineStr">
        <x:is>
          <x:t xml:space="preserve">Barbieri</x:t>
        </x:is>
      </x:c>
      <x:c r="J353" s="566" t="inlineStr">
        <x:is>
          <x:t xml:space="preserve">PENDIENTE</x:t>
        </x:is>
      </x:c>
      <x:c r="K353" s="592" t="inlineStr">
        <x:is>
          <x:t xml:space="preserve">Comandante del Comando Anfibio y de Transportes Navales</x:t>
        </x:is>
      </x:c>
      <x:c r="L353" s="593" t="n"/>
    </x:row>
    <x:row r="354" ht="24" customHeight="1">
      <x:c r="A354" s="564" t="n">
        <x:v>353</x:v>
      </x:c>
      <x:c r="B354" s="564" t="n">
        <x:v>353</x:v>
      </x:c>
      <x:c r="C354" s="564" t="inlineStr">
        <x:is>
          <x:t xml:space="preserve">MILITARES</x:t>
        </x:is>
      </x:c>
      <x:c r="D354" s="565" t="inlineStr">
        <x:is>
          <x:t xml:space="preserve">CN</x:t>
        </x:is>
      </x:c>
      <x:c r="E354" s="564" t="inlineStr">
        <x:is>
          <x:t xml:space="preserve">LATERAL</x:t>
        </x:is>
      </x:c>
      <x:c r="F354" s="565" t="inlineStr">
        <x:is>
          <x:t xml:space="preserve">García Orellana, Oscar</x:t>
        </x:is>
      </x:c>
      <x:c r="G354" s="565" t="inlineStr">
        <x:is>
          <x:t xml:space="preserve">Oscar</x:t>
        </x:is>
      </x:c>
      <x:c r="H354" s="565" t="inlineStr">
        <x:is>
          <x:t xml:space="preserve">García</x:t>
        </x:is>
      </x:c>
      <x:c r="I354" s="565" t="inlineStr">
        <x:is>
          <x:t xml:space="preserve">Orellana</x:t>
        </x:is>
      </x:c>
      <x:c r="J354" s="566" t="inlineStr">
        <x:is>
          <x:t xml:space="preserve">PENDIENTE</x:t>
        </x:is>
      </x:c>
      <x:c r="K354" s="567" t="inlineStr">
        <x:is>
          <x:t xml:space="preserve">Subdirector DIPRIDA</x:t>
        </x:is>
      </x:c>
      <x:c r="L354" s="568" t="n"/>
    </x:row>
    <x:row r="355" ht="24" customHeight="1">
      <x:c r="A355" s="590" t="n">
        <x:v>354</x:v>
      </x:c>
      <x:c r="B355" s="590" t="n">
        <x:v>354</x:v>
      </x:c>
      <x:c r="C355" s="590" t="inlineStr">
        <x:is>
          <x:t xml:space="preserve">MILITARES</x:t>
        </x:is>
      </x:c>
      <x:c r="D355" s="591" t="inlineStr">
        <x:is>
          <x:t xml:space="preserve">CN</x:t>
        </x:is>
      </x:c>
      <x:c r="E355" s="590" t="inlineStr">
        <x:is>
          <x:t xml:space="preserve">LATERAL</x:t>
        </x:is>
      </x:c>
      <x:c r="F355" s="591" t="inlineStr">
        <x:is>
          <x:t xml:space="preserve">Tesser Díaz, Enzo</x:t>
        </x:is>
      </x:c>
      <x:c r="G355" s="591" t="inlineStr">
        <x:is>
          <x:t xml:space="preserve">Enzo</x:t>
        </x:is>
      </x:c>
      <x:c r="H355" s="591" t="inlineStr">
        <x:is>
          <x:t xml:space="preserve">Tesser</x:t>
        </x:is>
      </x:c>
      <x:c r="I355" s="591" t="inlineStr">
        <x:is>
          <x:t xml:space="preserve">Díaz</x:t>
        </x:is>
      </x:c>
      <x:c r="J355" s="561" t="inlineStr">
        <x:is>
          <x:t xml:space="preserve">SI</x:t>
        </x:is>
      </x:c>
      <x:c r="K355" s="592" t="inlineStr">
        <x:is>
          <x:t xml:space="preserve">Jefe Depto. CN DIPRIDA</x:t>
        </x:is>
      </x:c>
      <x:c r="L355" s="593" t="n"/>
    </x:row>
    <x:row r="356" ht="24" customHeight="1">
      <x:c r="A356" s="564" t="n">
        <x:v>355</x:v>
      </x:c>
      <x:c r="B356" s="564" t="n">
        <x:v>355</x:v>
      </x:c>
      <x:c r="C356" s="564" t="inlineStr">
        <x:is>
          <x:t xml:space="preserve">MILITARES</x:t>
        </x:is>
      </x:c>
      <x:c r="D356" s="565" t="inlineStr">
        <x:is>
          <x:t xml:space="preserve">CF</x:t>
        </x:is>
      </x:c>
      <x:c r="E356" s="564" t="inlineStr">
        <x:is>
          <x:t xml:space="preserve">LATERAL</x:t>
        </x:is>
      </x:c>
      <x:c r="F356" s="565" t="inlineStr">
        <x:is>
          <x:t xml:space="preserve">Sepulveda Morales, Carlos</x:t>
        </x:is>
      </x:c>
      <x:c r="G356" s="565" t="inlineStr">
        <x:is>
          <x:t xml:space="preserve">Carlos</x:t>
        </x:is>
      </x:c>
      <x:c r="H356" s="565" t="inlineStr">
        <x:is>
          <x:t xml:space="preserve">Sepulveda</x:t>
        </x:is>
      </x:c>
      <x:c r="I356" s="565" t="inlineStr">
        <x:is>
          <x:t xml:space="preserve">Morales</x:t>
        </x:is>
      </x:c>
      <x:c r="J356" s="561" t="inlineStr">
        <x:is>
          <x:t xml:space="preserve">SI</x:t>
        </x:is>
      </x:c>
      <x:c r="K356" s="567" t="inlineStr">
        <x:is>
          <x:t xml:space="preserve">Jefe Proyecto Escotillón DIPRIDA</x:t>
        </x:is>
      </x:c>
      <x:c r="L356" s="568" t="n"/>
    </x:row>
    <x:row r="357" ht="24" customHeight="1">
      <x:c r="A357" s="590" t="n">
        <x:v>356</x:v>
      </x:c>
      <x:c r="B357" s="590" t="n">
        <x:v>356</x:v>
      </x:c>
      <x:c r="C357" s="590" t="inlineStr">
        <x:is>
          <x:t xml:space="preserve">MILITARES</x:t>
        </x:is>
      </x:c>
      <x:c r="D357" s="591" t="inlineStr">
        <x:is>
          <x:t xml:space="preserve">CN</x:t>
        </x:is>
      </x:c>
      <x:c r="E357" s="590" t="inlineStr">
        <x:is>
          <x:t xml:space="preserve">LATERAL</x:t>
        </x:is>
      </x:c>
      <x:c r="F357" s="591" t="inlineStr">
        <x:is>
          <x:t xml:space="preserve">Pérez-Canto Navarro, Alfonso</x:t>
        </x:is>
      </x:c>
      <x:c r="G357" s="591" t="inlineStr">
        <x:is>
          <x:t xml:space="preserve">Alfonso</x:t>
        </x:is>
      </x:c>
      <x:c r="H357" s="591" t="inlineStr">
        <x:is>
          <x:t xml:space="preserve">Pérez-Canto</x:t>
        </x:is>
      </x:c>
      <x:c r="I357" s="591" t="inlineStr">
        <x:is>
          <x:t xml:space="preserve">Navarro</x:t>
        </x:is>
      </x:c>
      <x:c r="J357" s="566" t="inlineStr">
        <x:is>
          <x:t xml:space="preserve">PENDIENTE</x:t>
        </x:is>
      </x:c>
      <x:c r="K357" s="592" t="inlineStr">
        <x:is>
          <x:t xml:space="preserve">DIPRIDA</x:t>
        </x:is>
      </x:c>
      <x:c r="L357" s="593" t="n"/>
    </x:row>
    <x:row r="358" ht="24" customHeight="1">
      <x:c r="A358" s="564" t="n">
        <x:v>357</x:v>
      </x:c>
      <x:c r="B358" s="564" t="n">
        <x:v>357</x:v>
      </x:c>
      <x:c r="C358" s="564" t="inlineStr">
        <x:is>
          <x:t xml:space="preserve">MILITARES</x:t>
        </x:is>
      </x:c>
      <x:c r="D358" s="565" t="inlineStr">
        <x:is>
          <x:t xml:space="preserve">CC</x:t>
        </x:is>
      </x:c>
      <x:c r="E358" s="564" t="inlineStr">
        <x:is>
          <x:t xml:space="preserve">LATERAL</x:t>
        </x:is>
      </x:c>
      <x:c r="F358" s="565" t="inlineStr">
        <x:is>
          <x:t xml:space="preserve">Fisher Silva, Matías</x:t>
        </x:is>
      </x:c>
      <x:c r="G358" s="565" t="inlineStr">
        <x:is>
          <x:t xml:space="preserve">Matías</x:t>
        </x:is>
      </x:c>
      <x:c r="H358" s="565" t="inlineStr">
        <x:is>
          <x:t xml:space="preserve">Fisher</x:t>
        </x:is>
      </x:c>
      <x:c r="I358" s="565" t="inlineStr">
        <x:is>
          <x:t xml:space="preserve">Silva</x:t>
        </x:is>
      </x:c>
      <x:c r="J358" s="566" t="inlineStr">
        <x:is>
          <x:t xml:space="preserve">PENDIENTE</x:t>
        </x:is>
      </x:c>
      <x:c r="K358" s="567" t="inlineStr">
        <x:is>
          <x:t xml:space="preserve">DIPRIDA</x:t>
        </x:is>
      </x:c>
      <x:c r="L358" s="568" t="n"/>
    </x:row>
    <x:row r="359" ht="24" customHeight="1">
      <x:c r="A359" s="590" t="n">
        <x:v>358</x:v>
      </x:c>
      <x:c r="B359" s="590" t="n">
        <x:v>358</x:v>
      </x:c>
      <x:c r="C359" s="590" t="inlineStr">
        <x:is>
          <x:t xml:space="preserve">MILITARES</x:t>
        </x:is>
      </x:c>
      <x:c r="D359" s="591" t="inlineStr">
        <x:is>
          <x:t xml:space="preserve">CA</x:t>
        </x:is>
      </x:c>
      <x:c r="E359" s="590" t="inlineStr">
        <x:is>
          <x:t xml:space="preserve">LATERAL</x:t>
        </x:is>
      </x:c>
      <x:c r="F359" s="591" t="inlineStr">
        <x:is>
          <x:t xml:space="preserve">Peñaranda Pedemonte, Rodrigo</x:t>
        </x:is>
      </x:c>
      <x:c r="G359" s="591" t="inlineStr">
        <x:is>
          <x:t xml:space="preserve">Rodrigo</x:t>
        </x:is>
      </x:c>
      <x:c r="H359" s="591" t="inlineStr">
        <x:is>
          <x:t xml:space="preserve">Peñaranda</x:t>
        </x:is>
      </x:c>
      <x:c r="I359" s="591" t="inlineStr">
        <x:is>
          <x:t xml:space="preserve">Pedemonte</x:t>
        </x:is>
      </x:c>
      <x:c r="J359" s="566" t="inlineStr">
        <x:is>
          <x:t xml:space="preserve">PENDIENTE</x:t>
        </x:is>
      </x:c>
      <x:c r="K359" s="592" t="inlineStr">
        <x:is>
          <x:t xml:space="preserve">Ex DIPRIDA</x:t>
        </x:is>
      </x:c>
      <x:c r="L359" s="593" t="n"/>
    </x:row>
    <x:row r="360" s="1" customFormat="1" ht="24" customHeight="1">
      <x:c r="A360" s="564" t="n">
        <x:v>359</x:v>
      </x:c>
      <x:c r="B360" s="564" t="n">
        <x:v>359</x:v>
      </x:c>
      <x:c r="C360" s="564" t="inlineStr">
        <x:is>
          <x:t xml:space="preserve">MILITARES</x:t>
        </x:is>
      </x:c>
      <x:c r="D360" s="565" t="inlineStr">
        <x:is>
          <x:t xml:space="preserve">CN</x:t>
        </x:is>
      </x:c>
      <x:c r="E360" s="564" t="inlineStr">
        <x:is>
          <x:t xml:space="preserve">LATERAL</x:t>
        </x:is>
      </x:c>
      <x:c r="F360" s="565" t="inlineStr">
        <x:is>
          <x:t xml:space="preserve">Oxley Lizana, José Miguel</x:t>
        </x:is>
      </x:c>
      <x:c r="G360" s="565" t="inlineStr">
        <x:is>
          <x:t xml:space="preserve">José Miguel</x:t>
        </x:is>
      </x:c>
      <x:c r="H360" s="565" t="inlineStr">
        <x:is>
          <x:t xml:space="preserve">Oxley</x:t>
        </x:is>
      </x:c>
      <x:c r="I360" s="565" t="inlineStr">
        <x:is>
          <x:t xml:space="preserve">Lizana</x:t>
        </x:is>
      </x:c>
      <x:c r="J360" s="561" t="inlineStr">
        <x:is>
          <x:t xml:space="preserve">SI</x:t>
        </x:is>
      </x:c>
      <x:c r="K360" s="567" t="inlineStr">
        <x:is>
          <x:t xml:space="preserve">Jefe Estado Mayor de la Segunda Zona Naval y Comandante de la Base Naval Talcahuano</x:t>
        </x:is>
      </x:c>
      <x:c r="L360" s="568" t="n"/>
    </x:row>
    <x:row r="361" ht="24" customHeight="1">
      <x:c r="A361" s="590" t="n">
        <x:v>360</x:v>
      </x:c>
      <x:c r="B361" s="590" t="n">
        <x:v>360</x:v>
      </x:c>
      <x:c r="C361" s="590" t="inlineStr">
        <x:is>
          <x:t xml:space="preserve">MILITARES</x:t>
        </x:is>
      </x:c>
      <x:c r="D361" s="591" t="inlineStr">
        <x:is>
          <x:t xml:space="preserve">CN</x:t>
        </x:is>
      </x:c>
      <x:c r="E361" s="590" t="inlineStr">
        <x:is>
          <x:t xml:space="preserve">VIP</x:t>
        </x:is>
      </x:c>
      <x:c r="F361" s="591" t="inlineStr">
        <x:is>
          <x:t xml:space="preserve">Pulleghini Flores, Alessandro</x:t>
        </x:is>
      </x:c>
      <x:c r="G361" s="591" t="inlineStr">
        <x:is>
          <x:t xml:space="preserve">Alessandro</x:t>
        </x:is>
      </x:c>
      <x:c r="H361" s="591" t="inlineStr">
        <x:is>
          <x:t xml:space="preserve">Pulleghini</x:t>
        </x:is>
      </x:c>
      <x:c r="I361" s="591" t="inlineStr">
        <x:is>
          <x:t xml:space="preserve">Flores</x:t>
        </x:is>
      </x:c>
      <x:c r="J361" s="561" t="inlineStr">
        <x:is>
          <x:t xml:space="preserve">SI</x:t>
        </x:is>
      </x:c>
      <x:c r="K361" s="592" t="inlineStr">
        <x:is>
          <x:t xml:space="preserve">Edecán SEPRE</x:t>
        </x:is>
      </x:c>
      <x:c r="L361" s="593" t="n"/>
    </x:row>
    <x:row r="362" ht="24" customHeight="1">
      <x:c r="A362" s="564" t="n">
        <x:v>361</x:v>
      </x:c>
      <x:c r="B362" s="564" t="n">
        <x:v>361</x:v>
      </x:c>
      <x:c r="C362" s="564" t="inlineStr">
        <x:is>
          <x:t xml:space="preserve">MILITARES</x:t>
        </x:is>
      </x:c>
      <x:c r="D362" s="565" t="inlineStr">
        <x:is>
          <x:t xml:space="preserve">CF</x:t>
        </x:is>
      </x:c>
      <x:c r="E362" s="564" t="inlineStr">
        <x:is>
          <x:t xml:space="preserve">VIP</x:t>
        </x:is>
      </x:c>
      <x:c r="F362" s="565" t="inlineStr">
        <x:is>
          <x:t xml:space="preserve">Berg Aldoney, Pablo</x:t>
        </x:is>
      </x:c>
      <x:c r="G362" s="565" t="inlineStr">
        <x:is>
          <x:t xml:space="preserve">Pablo</x:t>
        </x:is>
      </x:c>
      <x:c r="H362" s="565" t="inlineStr">
        <x:is>
          <x:t xml:space="preserve">Berg</x:t>
        </x:is>
      </x:c>
      <x:c r="I362" s="565" t="inlineStr">
        <x:is>
          <x:t xml:space="preserve">Aldoney</x:t>
        </x:is>
      </x:c>
      <x:c r="J362" s="561" t="inlineStr">
        <x:is>
          <x:t xml:space="preserve">SI</x:t>
        </x:is>
      </x:c>
      <x:c r="K362" s="567" t="inlineStr">
        <x:is>
          <x:t xml:space="preserve">AYUDORALM</x:t>
        </x:is>
      </x:c>
      <x:c r="L362" s="568" t="n"/>
    </x:row>
    <x:row r="363" ht="24" customHeight="1">
      <x:c r="A363" s="590" t="n">
        <x:v>362</x:v>
      </x:c>
      <x:c r="B363" s="590" t="n">
        <x:v>362</x:v>
      </x:c>
      <x:c r="C363" s="590" t="inlineStr">
        <x:is>
          <x:t xml:space="preserve">MILITARES</x:t>
        </x:is>
      </x:c>
      <x:c r="D363" s="591" t="inlineStr">
        <x:is>
          <x:t xml:space="preserve">CF</x:t>
        </x:is>
      </x:c>
      <x:c r="E363" s="590" t="inlineStr">
        <x:is>
          <x:t xml:space="preserve">VIP</x:t>
        </x:is>
      </x:c>
      <x:c r="F363" s="591" t="inlineStr">
        <x:is>
          <x:t xml:space="preserve">Opazo Rojas, Joaquín</x:t>
        </x:is>
      </x:c>
      <x:c r="G363" s="591" t="inlineStr">
        <x:is>
          <x:t xml:space="preserve">Joaquín</x:t>
        </x:is>
      </x:c>
      <x:c r="H363" s="591" t="inlineStr">
        <x:is>
          <x:t xml:space="preserve">Opazo</x:t>
        </x:is>
      </x:c>
      <x:c r="I363" s="591" t="inlineStr">
        <x:is>
          <x:t xml:space="preserve">Rojas</x:t>
        </x:is>
      </x:c>
      <x:c r="J363" s="561" t="inlineStr">
        <x:is>
          <x:t xml:space="preserve">SI</x:t>
        </x:is>
      </x:c>
      <x:c r="K363" s="592" t="inlineStr">
        <x:is>
          <x:t xml:space="preserve">Ayudor MINDEF</x:t>
        </x:is>
      </x:c>
      <x:c r="L363" s="593" t="n"/>
    </x:row>
    <x:row r="364" ht="24" customHeight="1">
      <x:c r="A364" s="564" t="n">
        <x:v>363</x:v>
      </x:c>
      <x:c r="B364" s="564" t="n">
        <x:v>363</x:v>
      </x:c>
      <x:c r="C364" s="564" t="inlineStr">
        <x:is>
          <x:t xml:space="preserve">MILITARES</x:t>
        </x:is>
      </x:c>
      <x:c r="D364" s="565" t="inlineStr">
        <x:is>
          <x:t xml:space="preserve">T1</x:t>
        </x:is>
      </x:c>
      <x:c r="E364" s="564" t="inlineStr">
        <x:is>
          <x:t xml:space="preserve">LATERAL</x:t>
        </x:is>
      </x:c>
      <x:c r="F364" s="565" t="inlineStr">
        <x:is>
          <x:t xml:space="preserve">Ganga Marcadé, Nicolás</x:t>
        </x:is>
      </x:c>
      <x:c r="G364" s="565" t="inlineStr">
        <x:is>
          <x:t xml:space="preserve">Nicolás</x:t>
        </x:is>
      </x:c>
      <x:c r="H364" s="565" t="inlineStr">
        <x:is>
          <x:t xml:space="preserve">Ganga</x:t>
        </x:is>
      </x:c>
      <x:c r="I364" s="565" t="inlineStr">
        <x:is>
          <x:t xml:space="preserve">Marcadé</x:t>
        </x:is>
      </x:c>
      <x:c r="J364" s="561" t="inlineStr">
        <x:is>
          <x:t xml:space="preserve">SI</x:t>
        </x:is>
      </x:c>
      <x:c r="K364" s="567" t="inlineStr">
        <x:is>
          <x:t xml:space="preserve">Ayudor SEZONA</x:t>
        </x:is>
      </x:c>
      <x:c r="L364" s="568" t="n"/>
    </x:row>
    <x:row r="365" ht="24" customHeight="1">
      <x:c r="A365" s="590" t="n">
        <x:v>364</x:v>
      </x:c>
      <x:c r="B365" s="590" t="n">
        <x:v>364</x:v>
      </x:c>
      <x:c r="C365" s="590" t="inlineStr">
        <x:is>
          <x:t xml:space="preserve">MILITARES</x:t>
        </x:is>
      </x:c>
      <x:c r="D365" s="591" t="inlineStr">
        <x:is>
          <x:t xml:space="preserve">T1</x:t>
        </x:is>
      </x:c>
      <x:c r="E365" s="590" t="inlineStr">
        <x:is>
          <x:t xml:space="preserve">LATERAL</x:t>
        </x:is>
      </x:c>
      <x:c r="F365" s="591" t="inlineStr">
        <x:is>
          <x:t xml:space="preserve">Jimenez San Martín, Ignacio</x:t>
        </x:is>
      </x:c>
      <x:c r="G365" s="591" t="inlineStr">
        <x:is>
          <x:t xml:space="preserve">Ignacio</x:t>
        </x:is>
      </x:c>
      <x:c r="H365" s="591" t="inlineStr">
        <x:is>
          <x:t xml:space="preserve">Jimenez</x:t>
        </x:is>
      </x:c>
      <x:c r="I365" s="591" t="inlineStr">
        <x:is>
          <x:t xml:space="preserve">San Martín</x:t>
        </x:is>
      </x:c>
      <x:c r="J365" s="561" t="inlineStr">
        <x:is>
          <x:t xml:space="preserve">SI</x:t>
        </x:is>
      </x:c>
      <x:c r="K365" s="592" t="inlineStr">
        <x:is>
          <x:t xml:space="preserve">Ayudor SUBSECDEF</x:t>
        </x:is>
      </x:c>
      <x:c r="L365" s="593" t="n"/>
    </x:row>
    <x:row r="366" ht="24" customHeight="1">
      <x:c r="A366" s="564" t="n">
        <x:v>365</x:v>
      </x:c>
      <x:c r="B366" s="564" t="n">
        <x:v>365</x:v>
      </x:c>
      <x:c r="C366" s="564" t="inlineStr">
        <x:is>
          <x:t xml:space="preserve">MILITARES</x:t>
        </x:is>
      </x:c>
      <x:c r="D366" s="565" t="inlineStr">
        <x:is>
          <x:t xml:space="preserve">T2</x:t>
        </x:is>
      </x:c>
      <x:c r="E366" s="564" t="inlineStr">
        <x:is>
          <x:t xml:space="preserve">LATERAL</x:t>
        </x:is>
      </x:c>
      <x:c r="F366" s="565" t="inlineStr">
        <x:is>
          <x:t xml:space="preserve">Severino Salamanca, Daniela</x:t>
        </x:is>
      </x:c>
      <x:c r="G366" s="565" t="inlineStr">
        <x:is>
          <x:t xml:space="preserve">Daniela</x:t>
        </x:is>
      </x:c>
      <x:c r="H366" s="565" t="inlineStr">
        <x:is>
          <x:t xml:space="preserve">Severino</x:t>
        </x:is>
      </x:c>
      <x:c r="I366" s="565" t="inlineStr">
        <x:is>
          <x:t xml:space="preserve">Salamanca</x:t>
        </x:is>
      </x:c>
      <x:c r="J366" s="561" t="inlineStr">
        <x:is>
          <x:t xml:space="preserve">SI</x:t>
        </x:is>
      </x:c>
      <x:c r="K366" s="567" t="inlineStr">
        <x:is>
          <x:t xml:space="preserve">Ayudor FUERSUB</x:t>
        </x:is>
      </x:c>
      <x:c r="L366" s="568" t="n"/>
    </x:row>
    <x:row r="367" ht="24" customHeight="1">
      <x:c r="A367" s="590" t="n">
        <x:v>366</x:v>
      </x:c>
      <x:c r="B367" s="590" t="n">
        <x:v>366</x:v>
      </x:c>
      <x:c r="C367" s="590" t="inlineStr">
        <x:is>
          <x:t xml:space="preserve">MILITARES</x:t>
        </x:is>
      </x:c>
      <x:c r="D367" s="591" t="inlineStr">
        <x:is>
          <x:t xml:space="preserve">SOM</x:t>
        </x:is>
      </x:c>
      <x:c r="E367" s="590" t="inlineStr">
        <x:is>
          <x:t xml:space="preserve">LATERAL</x:t>
        </x:is>
      </x:c>
      <x:c r="F367" s="591" t="inlineStr">
        <x:is>
          <x:t xml:space="preserve">Ramos Santander, Guillermo</x:t>
        </x:is>
      </x:c>
      <x:c r="G367" s="591" t="inlineStr">
        <x:is>
          <x:t xml:space="preserve">Guillermo</x:t>
        </x:is>
      </x:c>
      <x:c r="H367" s="591" t="inlineStr">
        <x:is>
          <x:t xml:space="preserve">Ramos</x:t>
        </x:is>
      </x:c>
      <x:c r="I367" s="591" t="inlineStr">
        <x:is>
          <x:t xml:space="preserve">Santander</x:t>
        </x:is>
      </x:c>
      <x:c r="J367" s="561" t="inlineStr">
        <x:is>
          <x:t xml:space="preserve">SI</x:t>
        </x:is>
      </x:c>
      <x:c r="K367" s="592" t="inlineStr">
        <x:is>
          <x:t xml:space="preserve">Condestable Mayor de la Armada</x:t>
        </x:is>
      </x:c>
      <x:c r="L367" s="593" t="n"/>
    </x:row>
    <x:row r="368" ht="24" customHeight="1">
      <x:c r="A368" s="564" t="n">
        <x:v>367</x:v>
      </x:c>
      <x:c r="B368" s="564" t="n">
        <x:v>367</x:v>
      </x:c>
      <x:c r="C368" s="564" t="inlineStr">
        <x:is>
          <x:t xml:space="preserve">MILITARES</x:t>
        </x:is>
      </x:c>
      <x:c r="D368" s="565" t="inlineStr">
        <x:is>
          <x:t xml:space="preserve">SOM</x:t>
        </x:is>
      </x:c>
      <x:c r="E368" s="564" t="inlineStr">
        <x:is>
          <x:t xml:space="preserve">LATERAL</x:t>
        </x:is>
      </x:c>
      <x:c r="F368" s="565" t="inlineStr">
        <x:is>
          <x:t xml:space="preserve">Sepulveda Zenteno, Javier</x:t>
        </x:is>
      </x:c>
      <x:c r="G368" s="565" t="inlineStr">
        <x:is>
          <x:t xml:space="preserve">Javier</x:t>
        </x:is>
      </x:c>
      <x:c r="H368" s="565" t="inlineStr">
        <x:is>
          <x:t xml:space="preserve">Sepulveda</x:t>
        </x:is>
      </x:c>
      <x:c r="I368" s="565" t="inlineStr">
        <x:is>
          <x:t xml:space="preserve">Zenteno</x:t>
        </x:is>
      </x:c>
      <x:c r="J368" s="566" t="inlineStr">
        <x:is>
          <x:t xml:space="preserve">PENDIENTE</x:t>
        </x:is>
      </x:c>
      <x:c r="K368" s="567" t="inlineStr">
        <x:is>
          <x:t xml:space="preserve">Condestable Mayor de la Segunda Zona Naval</x:t>
        </x:is>
      </x:c>
      <x:c r="L368" s="568" t="n"/>
    </x:row>
    <x:row r="369" ht="24" customHeight="1">
      <x:c r="A369" s="590" t="n">
        <x:v>368</x:v>
      </x:c>
      <x:c r="B369" s="590" t="n">
        <x:v>368</x:v>
      </x:c>
      <x:c r="C369" s="590" t="inlineStr">
        <x:is>
          <x:t xml:space="preserve">MILITARES</x:t>
        </x:is>
      </x:c>
      <x:c r="D369" s="591" t="inlineStr">
        <x:is>
          <x:t xml:space="preserve">Coronel (Av.)</x:t>
        </x:is>
      </x:c>
      <x:c r="E369" s="590" t="n"/>
      <x:c r="F369" s="591" t="inlineStr">
        <x:is>
          <x:t xml:space="preserve">Rauwolf, Christian</x:t>
        </x:is>
      </x:c>
      <x:c r="G369" s="591" t="inlineStr">
        <x:is>
          <x:t xml:space="preserve">Christian</x:t>
        </x:is>
      </x:c>
      <x:c r="H369" s="591" t="inlineStr">
        <x:is>
          <x:t xml:space="preserve">Rauwolf</x:t>
        </x:is>
      </x:c>
      <x:c r="I369" s="591" t="n"/>
      <x:c r="J369" s="569" t="inlineStr">
        <x:is>
          <x:t xml:space="preserve">NO</x:t>
        </x:is>
      </x:c>
      <x:c r="K369" s="592" t="inlineStr">
        <x:is>
          <x:t xml:space="preserve">Agregado de Defensa de Alemania</x:t>
        </x:is>
      </x:c>
      <x:c r="L369" s="593" t="n"/>
    </x:row>
    <x:row r="370" ht="24" customHeight="1">
      <x:c r="A370" s="564" t="n">
        <x:v>369</x:v>
      </x:c>
      <x:c r="B370" s="564" t="n">
        <x:v>369</x:v>
      </x:c>
      <x:c r="C370" s="564" t="inlineStr">
        <x:is>
          <x:t xml:space="preserve">MILITARES</x:t>
        </x:is>
      </x:c>
      <x:c r="D370" s="565" t="inlineStr">
        <x:is>
          <x:t xml:space="preserve">CN</x:t>
        </x:is>
      </x:c>
      <x:c r="E370" s="564" t="inlineStr">
        <x:is>
          <x:t xml:space="preserve">LATERAL</x:t>
        </x:is>
      </x:c>
      <x:c r="F370" s="565" t="inlineStr">
        <x:is>
          <x:t xml:space="preserve">Corvalán, Daniel</x:t>
        </x:is>
      </x:c>
      <x:c r="G370" s="565" t="inlineStr">
        <x:is>
          <x:t xml:space="preserve">Daniel</x:t>
        </x:is>
      </x:c>
      <x:c r="H370" s="565" t="inlineStr">
        <x:is>
          <x:t xml:space="preserve">Corvalán</x:t>
        </x:is>
      </x:c>
      <x:c r="I370" s="565" t="n"/>
      <x:c r="J370" s="566" t="inlineStr">
        <x:is>
          <x:t xml:space="preserve">PENDIENTE</x:t>
        </x:is>
      </x:c>
      <x:c r="K370" s="567" t="inlineStr">
        <x:is>
          <x:t xml:space="preserve">Agregado Naval de Argentina</x:t>
        </x:is>
      </x:c>
      <x:c r="L370" s="568" t="n"/>
    </x:row>
    <x:row r="371" ht="24" customHeight="1">
      <x:c r="A371" s="590" t="n">
        <x:v>370</x:v>
      </x:c>
      <x:c r="B371" s="590" t="n">
        <x:v>370</x:v>
      </x:c>
      <x:c r="C371" s="590" t="inlineStr">
        <x:is>
          <x:t xml:space="preserve">MILITARES</x:t>
        </x:is>
      </x:c>
      <x:c r="D371" s="591" t="inlineStr">
        <x:is>
          <x:t xml:space="preserve">CN</x:t>
        </x:is>
      </x:c>
      <x:c r="E371" s="590" t="inlineStr">
        <x:is>
          <x:t xml:space="preserve">LATERAL</x:t>
        </x:is>
      </x:c>
      <x:c r="F371" s="591" t="inlineStr">
        <x:is>
          <x:t xml:space="preserve">Tojal Do Vale, Carlos</x:t>
        </x:is>
      </x:c>
      <x:c r="G371" s="591" t="inlineStr">
        <x:is>
          <x:t xml:space="preserve">Carlos</x:t>
        </x:is>
      </x:c>
      <x:c r="H371" s="591" t="inlineStr">
        <x:is>
          <x:t xml:space="preserve">Tojal</x:t>
        </x:is>
      </x:c>
      <x:c r="I371" s="591" t="inlineStr">
        <x:is>
          <x:t xml:space="preserve">Do Vale</x:t>
        </x:is>
      </x:c>
      <x:c r="J371" s="566" t="inlineStr">
        <x:is>
          <x:t xml:space="preserve">PENDIENTE</x:t>
        </x:is>
      </x:c>
      <x:c r="K371" s="592" t="inlineStr">
        <x:is>
          <x:t xml:space="preserve">Agregado de Defensa y Naval Brasil</x:t>
        </x:is>
      </x:c>
      <x:c r="L371" s="593" t="n"/>
    </x:row>
    <x:row r="372" ht="24" customHeight="1">
      <x:c r="A372" s="564" t="n">
        <x:v>371</x:v>
      </x:c>
      <x:c r="B372" s="564" t="n">
        <x:v>371</x:v>
      </x:c>
      <x:c r="C372" s="564" t="inlineStr">
        <x:is>
          <x:t xml:space="preserve">MILITARES</x:t>
        </x:is>
      </x:c>
      <x:c r="D372" s="565" t="inlineStr">
        <x:is>
          <x:t xml:space="preserve">CN</x:t>
        </x:is>
      </x:c>
      <x:c r="E372" s="564" t="inlineStr">
        <x:is>
          <x:t xml:space="preserve">LATERAL</x:t>
        </x:is>
      </x:c>
      <x:c r="F372" s="565" t="inlineStr">
        <x:is>
          <x:t xml:space="preserve">Desormeaux, Chantal</x:t>
        </x:is>
      </x:c>
      <x:c r="G372" s="565" t="inlineStr">
        <x:is>
          <x:t xml:space="preserve">Chantal</x:t>
        </x:is>
      </x:c>
      <x:c r="H372" s="565" t="inlineStr">
        <x:is>
          <x:t xml:space="preserve">Desormeaux</x:t>
        </x:is>
      </x:c>
      <x:c r="I372" s="565" t="n"/>
      <x:c r="J372" s="566" t="inlineStr">
        <x:is>
          <x:t xml:space="preserve">PENDIENTE</x:t>
        </x:is>
      </x:c>
      <x:c r="K372" s="567" t="inlineStr">
        <x:is>
          <x:t xml:space="preserve">Agregado de Defensa de Canadá</x:t>
        </x:is>
      </x:c>
      <x:c r="L372" s="568" t="n"/>
    </x:row>
    <x:row r="373" ht="24" customHeight="1">
      <x:c r="A373" s="590" t="n">
        <x:v>372</x:v>
      </x:c>
      <x:c r="B373" s="590" t="n">
        <x:v>372</x:v>
      </x:c>
      <x:c r="C373" s="590" t="inlineStr">
        <x:is>
          <x:t xml:space="preserve">MILITARES</x:t>
        </x:is>
      </x:c>
      <x:c r="D373" s="591" t="inlineStr">
        <x:is>
          <x:t xml:space="preserve">Coronel Superior</x:t>
        </x:is>
      </x:c>
      <x:c r="E373" s="590" t="inlineStr">
        <x:is>
          <x:t xml:space="preserve">LATERAL</x:t>
        </x:is>
      </x:c>
      <x:c r="F373" s="591" t="inlineStr">
        <x:is>
          <x:t xml:space="preserve">Wang, Hui</x:t>
        </x:is>
      </x:c>
      <x:c r="G373" s="591" t="inlineStr">
        <x:is>
          <x:t xml:space="preserve">Hui</x:t>
        </x:is>
      </x:c>
      <x:c r="H373" s="591" t="inlineStr">
        <x:is>
          <x:t xml:space="preserve">Wang</x:t>
        </x:is>
      </x:c>
      <x:c r="I373" s="591" t="n"/>
      <x:c r="J373" s="566" t="inlineStr">
        <x:is>
          <x:t xml:space="preserve">PENDIENTE</x:t>
        </x:is>
      </x:c>
      <x:c r="K373" s="592" t="inlineStr">
        <x:is>
          <x:t xml:space="preserve">Agregado de Defensa de la República Popular China.</x:t>
        </x:is>
      </x:c>
      <x:c r="L373" s="593" t="n"/>
    </x:row>
    <x:row r="374" ht="24" customHeight="1">
      <x:c r="A374" s="564" t="n">
        <x:v>373</x:v>
      </x:c>
      <x:c r="B374" s="564" t="n">
        <x:v>373</x:v>
      </x:c>
      <x:c r="C374" s="564" t="inlineStr">
        <x:is>
          <x:t xml:space="preserve">MILITARES</x:t>
        </x:is>
      </x:c>
      <x:c r="D374" s="565" t="inlineStr">
        <x:is>
          <x:t xml:space="preserve">Teniente Coronel</x:t>
        </x:is>
      </x:c>
      <x:c r="E374" s="564" t="inlineStr">
        <x:is>
          <x:t xml:space="preserve">LATERAL</x:t>
        </x:is>
      </x:c>
      <x:c r="F374" s="565" t="inlineStr">
        <x:is>
          <x:t xml:space="preserve">Chen, Chen</x:t>
        </x:is>
      </x:c>
      <x:c r="G374" s="565" t="inlineStr">
        <x:is>
          <x:t xml:space="preserve">Chen</x:t>
        </x:is>
      </x:c>
      <x:c r="H374" s="565" t="inlineStr">
        <x:is>
          <x:t xml:space="preserve">Chen</x:t>
        </x:is>
      </x:c>
      <x:c r="I374" s="565" t="n"/>
      <x:c r="J374" s="566" t="inlineStr">
        <x:is>
          <x:t xml:space="preserve">PENDIENTE</x:t>
        </x:is>
      </x:c>
      <x:c r="K374" s="567" t="inlineStr">
        <x:is>
          <x:t xml:space="preserve">Agregado de Defensa Adjunto de la República Popular China.</x:t>
        </x:is>
      </x:c>
      <x:c r="L374" s="568" t="n"/>
    </x:row>
    <x:row r="375" ht="24" customHeight="1">
      <x:c r="A375" s="590" t="n">
        <x:v>374</x:v>
      </x:c>
      <x:c r="B375" s="590" t="n">
        <x:v>374</x:v>
      </x:c>
      <x:c r="C375" s="590" t="inlineStr">
        <x:is>
          <x:t xml:space="preserve">MILITARES</x:t>
        </x:is>
      </x:c>
      <x:c r="D375" s="591" t="inlineStr">
        <x:is>
          <x:t xml:space="preserve">CN</x:t>
        </x:is>
      </x:c>
      <x:c r="E375" s="590" t="n"/>
      <x:c r="F375" s="591" t="inlineStr">
        <x:is>
          <x:t xml:space="preserve">Araújo Fernández, Ranulfo</x:t>
        </x:is>
      </x:c>
      <x:c r="G375" s="591" t="inlineStr">
        <x:is>
          <x:t xml:space="preserve">Ranulfo</x:t>
        </x:is>
      </x:c>
      <x:c r="H375" s="591" t="inlineStr">
        <x:is>
          <x:t xml:space="preserve">Araújo</x:t>
        </x:is>
      </x:c>
      <x:c r="I375" s="591" t="inlineStr">
        <x:is>
          <x:t xml:space="preserve">Fernández</x:t>
        </x:is>
      </x:c>
      <x:c r="J375" s="569" t="inlineStr">
        <x:is>
          <x:t xml:space="preserve">NO</x:t>
        </x:is>
      </x:c>
      <x:c r="K375" s="592" t="inlineStr">
        <x:is>
          <x:t xml:space="preserve">Agregado Naval de Colombia</x:t>
        </x:is>
      </x:c>
      <x:c r="L375" s="593" t="n"/>
    </x:row>
    <x:row r="376" ht="24" customHeight="1">
      <x:c r="A376" s="564" t="n">
        <x:v>375</x:v>
      </x:c>
      <x:c r="B376" s="564" t="n">
        <x:v>375</x:v>
      </x:c>
      <x:c r="C376" s="564" t="inlineStr">
        <x:is>
          <x:t xml:space="preserve">MILITARES</x:t>
        </x:is>
      </x:c>
      <x:c r="D376" s="565" t="inlineStr">
        <x:is>
          <x:t xml:space="preserve">Teniente Coronel</x:t>
        </x:is>
      </x:c>
      <x:c r="E376" s="564" t="inlineStr">
        <x:is>
          <x:t xml:space="preserve">LATERAL</x:t>
        </x:is>
      </x:c>
      <x:c r="F376" s="565" t="inlineStr">
        <x:is>
          <x:t xml:space="preserve">Park, Byoung-Gun</x:t>
        </x:is>
      </x:c>
      <x:c r="G376" s="565" t="inlineStr">
        <x:is>
          <x:t xml:space="preserve">Byoung-Gun</x:t>
        </x:is>
      </x:c>
      <x:c r="H376" s="565" t="inlineStr">
        <x:is>
          <x:t xml:space="preserve">Park</x:t>
        </x:is>
      </x:c>
      <x:c r="I376" s="565" t="n"/>
      <x:c r="J376" s="566" t="inlineStr">
        <x:is>
          <x:t xml:space="preserve">PENDIENTE</x:t>
        </x:is>
      </x:c>
      <x:c r="K376" s="567" t="inlineStr">
        <x:is>
          <x:t xml:space="preserve">Agregado de Defensa de Corea</x:t>
        </x:is>
      </x:c>
      <x:c r="L376" s="568" t="n"/>
    </x:row>
    <x:row r="377" ht="24" customHeight="1">
      <x:c r="A377" s="590" t="n">
        <x:v>376</x:v>
      </x:c>
      <x:c r="B377" s="590" t="n">
        <x:v>376</x:v>
      </x:c>
      <x:c r="C377" s="590" t="inlineStr">
        <x:is>
          <x:t xml:space="preserve">MILITARES</x:t>
        </x:is>
      </x:c>
      <x:c r="D377" s="591" t="inlineStr">
        <x:is>
          <x:t xml:space="preserve">CN</x:t>
        </x:is>
      </x:c>
      <x:c r="E377" s="590" t="inlineStr">
        <x:is>
          <x:t xml:space="preserve">LATERAL</x:t>
        </x:is>
      </x:c>
      <x:c r="F377" s="591" t="inlineStr">
        <x:is>
          <x:t xml:space="preserve">Calderón Santamaría, Raul</x:t>
        </x:is>
      </x:c>
      <x:c r="G377" s="591" t="inlineStr">
        <x:is>
          <x:t xml:space="preserve">Raul</x:t>
        </x:is>
      </x:c>
      <x:c r="H377" s="591" t="inlineStr">
        <x:is>
          <x:t xml:space="preserve">Calderón</x:t>
        </x:is>
      </x:c>
      <x:c r="I377" s="591" t="inlineStr">
        <x:is>
          <x:t xml:space="preserve">Santamaría</x:t>
        </x:is>
      </x:c>
      <x:c r="J377" s="561" t="inlineStr">
        <x:is>
          <x:t xml:space="preserve">SI</x:t>
        </x:is>
      </x:c>
      <x:c r="K377" s="592" t="inlineStr">
        <x:is>
          <x:t xml:space="preserve">Agregado Naval de Ecuador</x:t>
        </x:is>
      </x:c>
      <x:c r="L377" s="593" t="n"/>
    </x:row>
    <x:row r="378" ht="24" customHeight="1">
      <x:c r="A378" s="564" t="n">
        <x:v>377</x:v>
      </x:c>
      <x:c r="B378" s="564" t="n">
        <x:v>377</x:v>
      </x:c>
      <x:c r="C378" s="564" t="inlineStr">
        <x:is>
          <x:t xml:space="preserve">MILITARES</x:t>
        </x:is>
      </x:c>
      <x:c r="D378" s="565" t="inlineStr">
        <x:is>
          <x:t xml:space="preserve">CN</x:t>
        </x:is>
      </x:c>
      <x:c r="E378" s="564" t="inlineStr">
        <x:is>
          <x:t xml:space="preserve">LATERAL</x:t>
        </x:is>
      </x:c>
      <x:c r="F378" s="565" t="inlineStr">
        <x:is>
          <x:t xml:space="preserve">Ross, Tyler</x:t>
        </x:is>
      </x:c>
      <x:c r="G378" s="565" t="inlineStr">
        <x:is>
          <x:t xml:space="preserve">Tyler</x:t>
        </x:is>
      </x:c>
      <x:c r="H378" s="565" t="inlineStr">
        <x:is>
          <x:t xml:space="preserve">Ross</x:t>
        </x:is>
      </x:c>
      <x:c r="I378" s="565" t="n"/>
      <x:c r="J378" s="566" t="inlineStr">
        <x:is>
          <x:t xml:space="preserve">PENDIENTE</x:t>
        </x:is>
      </x:c>
      <x:c r="K378" s="567" t="inlineStr">
        <x:is>
          <x:t xml:space="preserve">Agregado de Defensa y Naval de Estados Unidos</x:t>
        </x:is>
      </x:c>
      <x:c r="L378" s="568" t="n"/>
    </x:row>
    <x:row r="379" ht="24" customHeight="1">
      <x:c r="A379" s="590" t="n">
        <x:v>378</x:v>
      </x:c>
      <x:c r="B379" s="590" t="n">
        <x:v>378</x:v>
      </x:c>
      <x:c r="C379" s="590" t="inlineStr">
        <x:is>
          <x:t xml:space="preserve">MILITARES</x:t>
        </x:is>
      </x:c>
      <x:c r="D379" s="591" t="inlineStr">
        <x:is>
          <x:t xml:space="preserve">CN</x:t>
        </x:is>
      </x:c>
      <x:c r="E379" s="590" t="inlineStr">
        <x:is>
          <x:t xml:space="preserve">LATERAL</x:t>
        </x:is>
      </x:c>
      <x:c r="F379" s="591" t="inlineStr">
        <x:is>
          <x:t xml:space="preserve">Benavides Sierra, Juan Luis</x:t>
        </x:is>
      </x:c>
      <x:c r="G379" s="591" t="inlineStr">
        <x:is>
          <x:t xml:space="preserve">Juan Luis</x:t>
        </x:is>
      </x:c>
      <x:c r="H379" s="591" t="inlineStr">
        <x:is>
          <x:t xml:space="preserve">Benavides</x:t>
        </x:is>
      </x:c>
      <x:c r="I379" s="591" t="inlineStr">
        <x:is>
          <x:t xml:space="preserve">Sierra</x:t>
        </x:is>
      </x:c>
      <x:c r="J379" s="566" t="inlineStr">
        <x:is>
          <x:t xml:space="preserve">PENDIENTE</x:t>
        </x:is>
      </x:c>
      <x:c r="K379" s="592" t="inlineStr">
        <x:is>
          <x:t xml:space="preserve">Agregado de Defensa, Militar, Naval y Aéreo de España</x:t>
        </x:is>
      </x:c>
      <x:c r="L379" s="593" t="n"/>
    </x:row>
    <x:row r="380" ht="24" customHeight="1">
      <x:c r="A380" s="564" t="n">
        <x:v>379</x:v>
      </x:c>
      <x:c r="B380" s="564" t="n">
        <x:v>379</x:v>
      </x:c>
      <x:c r="C380" s="564" t="inlineStr">
        <x:is>
          <x:t xml:space="preserve">MILITARES</x:t>
        </x:is>
      </x:c>
      <x:c r="D380" s="565" t="inlineStr">
        <x:is>
          <x:t xml:space="preserve">CN</x:t>
        </x:is>
      </x:c>
      <x:c r="E380" s="564" t="inlineStr">
        <x:is>
          <x:t xml:space="preserve">LATERAL</x:t>
        </x:is>
      </x:c>
      <x:c r="F380" s="565" t="inlineStr">
        <x:is>
          <x:t xml:space="preserve">Durbec, Numa</x:t>
        </x:is>
      </x:c>
      <x:c r="G380" s="565" t="inlineStr">
        <x:is>
          <x:t xml:space="preserve">Numa</x:t>
        </x:is>
      </x:c>
      <x:c r="H380" s="565" t="inlineStr">
        <x:is>
          <x:t xml:space="preserve">Durbec</x:t>
        </x:is>
      </x:c>
      <x:c r="I380" s="565" t="n"/>
      <x:c r="J380" s="566" t="inlineStr">
        <x:is>
          <x:t xml:space="preserve">PENDIENTE</x:t>
        </x:is>
      </x:c>
      <x:c r="K380" s="567" t="inlineStr">
        <x:is>
          <x:t xml:space="preserve">Agregado de Defensa y Naval de Francia</x:t>
        </x:is>
      </x:c>
      <x:c r="L380" s="568" t="n"/>
    </x:row>
    <x:row r="381" ht="24" customHeight="1">
      <x:c r="A381" s="590" t="n">
        <x:v>380</x:v>
      </x:c>
      <x:c r="B381" s="590" t="n">
        <x:v>380</x:v>
      </x:c>
      <x:c r="C381" s="590" t="inlineStr">
        <x:is>
          <x:t xml:space="preserve">MILITARES</x:t>
        </x:is>
      </x:c>
      <x:c r="D381" s="591" t="inlineStr">
        <x:is>
          <x:t xml:space="preserve">Coronel</x:t>
        </x:is>
      </x:c>
      <x:c r="E381" s="590" t="inlineStr">
        <x:is>
          <x:t xml:space="preserve">LATERAL</x:t>
        </x:is>
      </x:c>
      <x:c r="F381" s="591" t="inlineStr">
        <x:is>
          <x:t xml:space="preserve">Guy, Amit</x:t>
        </x:is>
      </x:c>
      <x:c r="G381" s="591" t="inlineStr">
        <x:is>
          <x:t xml:space="preserve">Amit</x:t>
        </x:is>
      </x:c>
      <x:c r="H381" s="591" t="inlineStr">
        <x:is>
          <x:t xml:space="preserve">Guy</x:t>
        </x:is>
      </x:c>
      <x:c r="I381" s="591" t="n"/>
      <x:c r="J381" s="566" t="inlineStr">
        <x:is>
          <x:t xml:space="preserve">PENDIENTE</x:t>
        </x:is>
      </x:c>
      <x:c r="K381" s="592" t="inlineStr">
        <x:is>
          <x:t xml:space="preserve">Agregado de Defensa de Israel</x:t>
        </x:is>
      </x:c>
      <x:c r="L381" s="593" t="n"/>
    </x:row>
    <x:row r="382" ht="24" customHeight="1">
      <x:c r="A382" s="564" t="n">
        <x:v>381</x:v>
      </x:c>
      <x:c r="B382" s="564" t="n">
        <x:v>381</x:v>
      </x:c>
      <x:c r="C382" s="564" t="inlineStr">
        <x:is>
          <x:t xml:space="preserve">MILITARES</x:t>
        </x:is>
      </x:c>
      <x:c r="D382" s="565" t="inlineStr">
        <x:is>
          <x:t xml:space="preserve">Coronel</x:t>
        </x:is>
      </x:c>
      <x:c r="E382" s="564" t="inlineStr">
        <x:is>
          <x:t xml:space="preserve">LATERAL</x:t>
        </x:is>
      </x:c>
      <x:c r="F382" s="565" t="inlineStr">
        <x:is>
          <x:t xml:space="preserve">Tanda, Francesco</x:t>
        </x:is>
      </x:c>
      <x:c r="G382" s="565" t="inlineStr">
        <x:is>
          <x:t xml:space="preserve">Francesco</x:t>
        </x:is>
      </x:c>
      <x:c r="H382" s="565" t="inlineStr">
        <x:is>
          <x:t xml:space="preserve">Tanda</x:t>
        </x:is>
      </x:c>
      <x:c r="I382" s="565" t="n"/>
      <x:c r="J382" s="566" t="inlineStr">
        <x:is>
          <x:t xml:space="preserve">PENDIENTE</x:t>
        </x:is>
      </x:c>
      <x:c r="K382" s="567" t="inlineStr">
        <x:is>
          <x:t xml:space="preserve">Agregado de Defensa de Italia</x:t>
        </x:is>
      </x:c>
      <x:c r="L382" s="568" t="n"/>
    </x:row>
    <x:row r="383" ht="24" customHeight="1">
      <x:c r="A383" s="590" t="n">
        <x:v>382</x:v>
      </x:c>
      <x:c r="B383" s="590" t="n">
        <x:v>382</x:v>
      </x:c>
      <x:c r="C383" s="590" t="inlineStr">
        <x:is>
          <x:t xml:space="preserve">MILITARES</x:t>
        </x:is>
      </x:c>
      <x:c r="D383" s="591" t="inlineStr">
        <x:is>
          <x:t xml:space="preserve">Teniente Coronel</x:t>
        </x:is>
      </x:c>
      <x:c r="E383" s="590" t="inlineStr">
        <x:is>
          <x:t xml:space="preserve">LATERAL</x:t>
        </x:is>
      </x:c>
      <x:c r="F383" s="591" t="inlineStr">
        <x:is>
          <x:t xml:space="preserve">Narita, Kengo</x:t>
        </x:is>
      </x:c>
      <x:c r="G383" s="591" t="inlineStr">
        <x:is>
          <x:t xml:space="preserve">Kengo</x:t>
        </x:is>
      </x:c>
      <x:c r="H383" s="591" t="inlineStr">
        <x:is>
          <x:t xml:space="preserve">Narita</x:t>
        </x:is>
      </x:c>
      <x:c r="I383" s="591" t="n"/>
      <x:c r="J383" s="561" t="inlineStr">
        <x:is>
          <x:t xml:space="preserve">SI</x:t>
        </x:is>
      </x:c>
      <x:c r="K383" s="592" t="inlineStr">
        <x:is>
          <x:t xml:space="preserve">Agregado de Defensa de Japón</x:t>
        </x:is>
      </x:c>
      <x:c r="L383" s="593" t="n"/>
    </x:row>
    <x:row r="384" ht="24" customHeight="1">
      <x:c r="A384" s="564" t="n">
        <x:v>383</x:v>
      </x:c>
      <x:c r="B384" s="564" t="n">
        <x:v>383</x:v>
      </x:c>
      <x:c r="C384" s="564" t="inlineStr">
        <x:is>
          <x:t xml:space="preserve">MILITARES</x:t>
        </x:is>
      </x:c>
      <x:c r="D384" s="565" t="inlineStr">
        <x:is>
          <x:t xml:space="preserve">CA</x:t>
        </x:is>
      </x:c>
      <x:c r="E384" s="564" t="inlineStr">
        <x:is>
          <x:t xml:space="preserve">LATERAL</x:t>
        </x:is>
      </x:c>
      <x:c r="F384" s="565" t="inlineStr">
        <x:is>
          <x:t xml:space="preserve">Pasquel Meléndez, Victor</x:t>
        </x:is>
      </x:c>
      <x:c r="G384" s="565" t="inlineStr">
        <x:is>
          <x:t xml:space="preserve">Victor</x:t>
        </x:is>
      </x:c>
      <x:c r="H384" s="565" t="inlineStr">
        <x:is>
          <x:t xml:space="preserve">Pasquel</x:t>
        </x:is>
      </x:c>
      <x:c r="I384" s="565" t="inlineStr">
        <x:is>
          <x:t xml:space="preserve">Meléndez</x:t>
        </x:is>
      </x:c>
      <x:c r="J384" s="566" t="inlineStr">
        <x:is>
          <x:t xml:space="preserve">PENDIENTE</x:t>
        </x:is>
      </x:c>
      <x:c r="K384" s="567" t="inlineStr">
        <x:is>
          <x:t xml:space="preserve">Agregado Naval de México</x:t>
        </x:is>
      </x:c>
      <x:c r="L384" s="568" t="n"/>
    </x:row>
    <x:row r="385" ht="24" customHeight="1">
      <x:c r="A385" s="590" t="n">
        <x:v>384</x:v>
      </x:c>
      <x:c r="B385" s="590" t="n">
        <x:v>384</x:v>
      </x:c>
      <x:c r="C385" s="590" t="inlineStr">
        <x:is>
          <x:t xml:space="preserve">MILITARES</x:t>
        </x:is>
      </x:c>
      <x:c r="D385" s="591" t="inlineStr">
        <x:is>
          <x:t xml:space="preserve">CN</x:t>
        </x:is>
      </x:c>
      <x:c r="E385" s="590" t="inlineStr">
        <x:is>
          <x:t xml:space="preserve">LATERAL</x:t>
        </x:is>
      </x:c>
      <x:c r="F385" s="591" t="inlineStr">
        <x:is>
          <x:t xml:space="preserve">Álvarez Rivas, Jorge</x:t>
        </x:is>
      </x:c>
      <x:c r="G385" s="591" t="inlineStr">
        <x:is>
          <x:t xml:space="preserve">Jorge</x:t>
        </x:is>
      </x:c>
      <x:c r="H385" s="591" t="inlineStr">
        <x:is>
          <x:t xml:space="preserve">Álvarez</x:t>
        </x:is>
      </x:c>
      <x:c r="I385" s="591" t="inlineStr">
        <x:is>
          <x:t xml:space="preserve">Rivas</x:t>
        </x:is>
      </x:c>
      <x:c r="J385" s="566" t="inlineStr">
        <x:is>
          <x:t xml:space="preserve">PENDIENTE</x:t>
        </x:is>
      </x:c>
      <x:c r="K385" s="592" t="inlineStr">
        <x:is>
          <x:t xml:space="preserve">Agregado de Defensa Adjunto y Naval de Perú</x:t>
        </x:is>
      </x:c>
      <x:c r="L385" s="593" t="n"/>
    </x:row>
    <x:row r="386" ht="24" customHeight="1">
      <x:c r="A386" s="564" t="n">
        <x:v>385</x:v>
      </x:c>
      <x:c r="B386" s="564" t="n">
        <x:v>385</x:v>
      </x:c>
      <x:c r="C386" s="564" t="inlineStr">
        <x:is>
          <x:t xml:space="preserve">MILITARES</x:t>
        </x:is>
      </x:c>
      <x:c r="D386" s="565" t="inlineStr">
        <x:is>
          <x:t xml:space="preserve">CN</x:t>
        </x:is>
      </x:c>
      <x:c r="E386" s="564" t="inlineStr">
        <x:is>
          <x:t xml:space="preserve">LATERAL</x:t>
        </x:is>
      </x:c>
      <x:c r="F386" s="565" t="inlineStr">
        <x:is>
          <x:t xml:space="preserve">White, Jason</x:t>
        </x:is>
      </x:c>
      <x:c r="G386" s="565" t="inlineStr">
        <x:is>
          <x:t xml:space="preserve">Jason</x:t>
        </x:is>
      </x:c>
      <x:c r="H386" s="565" t="inlineStr">
        <x:is>
          <x:t xml:space="preserve">White</x:t>
        </x:is>
      </x:c>
      <x:c r="I386" s="565" t="n"/>
      <x:c r="J386" s="561" t="inlineStr">
        <x:is>
          <x:t xml:space="preserve">SI</x:t>
        </x:is>
      </x:c>
      <x:c r="K386" s="567" t="inlineStr">
        <x:is>
          <x:t xml:space="preserve">Agregado de Defensa, Militar, Naval y Aéreo del Reino Unido</x:t>
        </x:is>
      </x:c>
      <x:c r="L386" s="568" t="n"/>
    </x:row>
    <x:row r="387" ht="24" customHeight="1">
      <x:c r="A387" s="590" t="n">
        <x:v>386</x:v>
      </x:c>
      <x:c r="B387" s="590" t="n">
        <x:v>386</x:v>
      </x:c>
      <x:c r="C387" s="590" t="inlineStr">
        <x:is>
          <x:t xml:space="preserve">MILITARES</x:t>
        </x:is>
      </x:c>
      <x:c r="D387" s="591" t="inlineStr">
        <x:is>
          <x:t xml:space="preserve">Coronel</x:t>
        </x:is>
      </x:c>
      <x:c r="E387" s="590" t="inlineStr">
        <x:is>
          <x:t xml:space="preserve">LATERAL</x:t>
        </x:is>
      </x:c>
      <x:c r="F387" s="591" t="inlineStr">
        <x:is>
          <x:t xml:space="preserve">Caballero, Carlos</x:t>
        </x:is>
      </x:c>
      <x:c r="G387" s="591" t="inlineStr">
        <x:is>
          <x:t xml:space="preserve">Carlos</x:t>
        </x:is>
      </x:c>
      <x:c r="H387" s="591" t="inlineStr">
        <x:is>
          <x:t xml:space="preserve">Caballero</x:t>
        </x:is>
      </x:c>
      <x:c r="I387" s="591" t="n"/>
      <x:c r="J387" s="566" t="inlineStr">
        <x:is>
          <x:t xml:space="preserve">PENDIENTE</x:t>
        </x:is>
      </x:c>
      <x:c r="K387" s="592" t="inlineStr">
        <x:is>
          <x:t xml:space="preserve">Agregado de Defensa República Dominicana</x:t>
        </x:is>
      </x:c>
      <x:c r="L387" s="593" t="n"/>
    </x:row>
    <x:row r="388" ht="24" customHeight="1">
      <x:c r="A388" s="564" t="n">
        <x:v>387</x:v>
      </x:c>
      <x:c r="B388" s="564" t="n">
        <x:v>387</x:v>
      </x:c>
      <x:c r="C388" s="564" t="inlineStr">
        <x:is>
          <x:t xml:space="preserve">MILITARES</x:t>
        </x:is>
      </x:c>
      <x:c r="D388" s="565" t="inlineStr">
        <x:is>
          <x:t xml:space="preserve">Coronel</x:t>
        </x:is>
      </x:c>
      <x:c r="E388" s="564" t="inlineStr">
        <x:is>
          <x:t xml:space="preserve">LATERAL</x:t>
        </x:is>
      </x:c>
      <x:c r="F388" s="565" t="inlineStr">
        <x:is>
          <x:t xml:space="preserve">Rusyaev, Nikolay</x:t>
        </x:is>
      </x:c>
      <x:c r="G388" s="565" t="inlineStr">
        <x:is>
          <x:t xml:space="preserve">Nikolay</x:t>
        </x:is>
      </x:c>
      <x:c r="H388" s="565" t="inlineStr">
        <x:is>
          <x:t xml:space="preserve">Rusyaev</x:t>
        </x:is>
      </x:c>
      <x:c r="I388" s="565" t="n"/>
      <x:c r="J388" s="566" t="inlineStr">
        <x:is>
          <x:t xml:space="preserve">PENDIENTE</x:t>
        </x:is>
      </x:c>
      <x:c r="K388" s="567" t="inlineStr">
        <x:is>
          <x:t xml:space="preserve">Agregado de Defensa Rusia</x:t>
        </x:is>
      </x:c>
      <x:c r="L388" s="568" t="n"/>
    </x:row>
    <x:row r="389" ht="24" customHeight="1">
      <x:c r="A389" s="590" t="n">
        <x:v>388</x:v>
      </x:c>
      <x:c r="B389" s="590" t="n">
        <x:v>388</x:v>
      </x:c>
      <x:c r="C389" s="590" t="inlineStr">
        <x:is>
          <x:t xml:space="preserve">MILITARES</x:t>
        </x:is>
      </x:c>
      <x:c r="D389" s="591" t="inlineStr">
        <x:is>
          <x:t xml:space="preserve">CN</x:t>
        </x:is>
      </x:c>
      <x:c r="E389" s="590" t="inlineStr">
        <x:is>
          <x:t xml:space="preserve">LATERAL</x:t>
        </x:is>
      </x:c>
      <x:c r="F389" s="591" t="inlineStr">
        <x:is>
          <x:t xml:space="preserve">Aydin, Yalcin</x:t>
        </x:is>
      </x:c>
      <x:c r="G389" s="591" t="inlineStr">
        <x:is>
          <x:t xml:space="preserve">Yalcin</x:t>
        </x:is>
      </x:c>
      <x:c r="H389" s="591" t="inlineStr">
        <x:is>
          <x:t xml:space="preserve">Aydin</x:t>
        </x:is>
      </x:c>
      <x:c r="I389" s="591" t="n"/>
      <x:c r="J389" s="561" t="inlineStr">
        <x:is>
          <x:t xml:space="preserve">SI</x:t>
        </x:is>
      </x:c>
      <x:c r="K389" s="592" t="inlineStr">
        <x:is>
          <x:t xml:space="preserve">Agregado de Defensa, Militar, Naval y Aéreo de Turquía</x:t>
        </x:is>
      </x:c>
      <x:c r="L389" s="593" t="n"/>
    </x:row>
    <x:row r="390" ht="24" customHeight="1">
      <x:c r="A390" s="564" t="n">
        <x:v>389</x:v>
      </x:c>
      <x:c r="B390" s="564" t="n">
        <x:v>389</x:v>
      </x:c>
      <x:c r="C390" s="564" t="inlineStr">
        <x:is>
          <x:t xml:space="preserve">MILITARES</x:t>
        </x:is>
      </x:c>
      <x:c r="D390" s="565" t="inlineStr">
        <x:is>
          <x:t xml:space="preserve">Coronel</x:t>
        </x:is>
      </x:c>
      <x:c r="E390" s="564" t="inlineStr">
        <x:is>
          <x:t xml:space="preserve">LATERAL</x:t>
        </x:is>
      </x:c>
      <x:c r="F390" s="565" t="inlineStr">
        <x:is>
          <x:t xml:space="preserve">Matsiuk, Andrii</x:t>
        </x:is>
      </x:c>
      <x:c r="G390" s="565" t="inlineStr">
        <x:is>
          <x:t xml:space="preserve">Andrii</x:t>
        </x:is>
      </x:c>
      <x:c r="H390" s="565" t="inlineStr">
        <x:is>
          <x:t xml:space="preserve">Matsiuk</x:t>
        </x:is>
      </x:c>
      <x:c r="I390" s="565" t="n"/>
      <x:c r="J390" s="566" t="inlineStr">
        <x:is>
          <x:t xml:space="preserve">PENDIENTE</x:t>
        </x:is>
      </x:c>
      <x:c r="K390" s="567" t="inlineStr">
        <x:is>
          <x:t xml:space="preserve">Agregado de Defensa Ucrania</x:t>
        </x:is>
      </x:c>
      <x:c r="L390" s="568" t="n"/>
    </x:row>
    <x:row r="391" ht="24" customHeight="1">
      <x:c r="A391" s="590" t="n">
        <x:v>390</x:v>
      </x:c>
      <x:c r="B391" s="590" t="n">
        <x:v>390</x:v>
      </x:c>
      <x:c r="C391" s="590" t="inlineStr">
        <x:is>
          <x:t xml:space="preserve">MILITARES</x:t>
        </x:is>
      </x:c>
      <x:c r="D391" s="591" t="inlineStr">
        <x:is>
          <x:t xml:space="preserve">Coronel (Av.)</x:t>
        </x:is>
      </x:c>
      <x:c r="E391" s="590" t="inlineStr">
        <x:is>
          <x:t xml:space="preserve">LATERAL</x:t>
        </x:is>
      </x:c>
      <x:c r="F391" s="591" t="inlineStr">
        <x:is>
          <x:t xml:space="preserve">Ghiorsi Lambruschini, Andrés</x:t>
        </x:is>
      </x:c>
      <x:c r="G391" s="591" t="inlineStr">
        <x:is>
          <x:t xml:space="preserve">Andrés</x:t>
        </x:is>
      </x:c>
      <x:c r="H391" s="591" t="inlineStr">
        <x:is>
          <x:t xml:space="preserve">Ghiorsi</x:t>
        </x:is>
      </x:c>
      <x:c r="I391" s="591" t="inlineStr">
        <x:is>
          <x:t xml:space="preserve">Lambruschini</x:t>
        </x:is>
      </x:c>
      <x:c r="J391" s="561" t="inlineStr">
        <x:is>
          <x:t xml:space="preserve">SI</x:t>
        </x:is>
      </x:c>
      <x:c r="K391" s="592" t="inlineStr">
        <x:is>
          <x:t xml:space="preserve">Agregado de Defensa de Uruguay</x:t>
        </x:is>
      </x:c>
      <x:c r="L391" s="593" t="n"/>
    </x:row>
    <x:row r="392" s="1" customFormat="1" ht="24" customHeight="1">
      <x:c r="A392" s="564" t="n">
        <x:v>391</x:v>
      </x:c>
      <x:c r="B392" s="564" t="n">
        <x:v>391</x:v>
      </x:c>
      <x:c r="C392" s="564" t="inlineStr">
        <x:is>
          <x:t xml:space="preserve">MILITARES</x:t>
        </x:is>
      </x:c>
      <x:c r="D392" s="565" t="inlineStr">
        <x:is>
          <x:t xml:space="preserve">Primer Coronel</x:t>
        </x:is>
      </x:c>
      <x:c r="E392" s="564" t="n"/>
      <x:c r="F392" s="565" t="inlineStr">
        <x:is>
          <x:t xml:space="preserve">Thai Duong, Nguyen</x:t>
        </x:is>
      </x:c>
      <x:c r="G392" s="565" t="inlineStr">
        <x:is>
          <x:t xml:space="preserve">Nguyen</x:t>
        </x:is>
      </x:c>
      <x:c r="H392" s="565" t="inlineStr">
        <x:is>
          <x:t xml:space="preserve">Thai Duong</x:t>
        </x:is>
      </x:c>
      <x:c r="I392" s="565" t="n"/>
      <x:c r="J392" s="569" t="inlineStr">
        <x:is>
          <x:t xml:space="preserve">NO</x:t>
        </x:is>
      </x:c>
      <x:c r="K392" s="567" t="inlineStr">
        <x:is>
          <x:t xml:space="preserve">Agregado de Defensa de Vietnam</x:t>
        </x:is>
      </x:c>
      <x:c r="L392" s="568" t="n"/>
    </x:row>
    <x:row r="393" ht="24" customHeight="1">
      <x:c r="A393" s="594" t="n">
        <x:v>392</x:v>
      </x:c>
      <x:c r="B393" s="594" t="n">
        <x:v>392</x:v>
      </x:c>
      <x:c r="C393" s="594" t="inlineStr">
        <x:is>
          <x:t xml:space="preserve">MANDOS SEZONA</x:t>
        </x:is>
      </x:c>
      <x:c r="D393" s="595" t="inlineStr">
        <x:is>
          <x:t xml:space="preserve">CN SN</x:t>
        </x:is>
      </x:c>
      <x:c r="E393" s="594" t="inlineStr">
        <x:is>
          <x:t xml:space="preserve">LATERAL</x:t>
        </x:is>
      </x:c>
      <x:c r="F393" s="595" t="inlineStr">
        <x:is>
          <x:t xml:space="preserve">González Garfias, Cristián</x:t>
        </x:is>
      </x:c>
      <x:c r="G393" s="595" t="inlineStr">
        <x:is>
          <x:t xml:space="preserve">Cristián</x:t>
        </x:is>
      </x:c>
      <x:c r="H393" s="595" t="inlineStr">
        <x:is>
          <x:t xml:space="preserve">González</x:t>
        </x:is>
      </x:c>
      <x:c r="I393" s="595" t="inlineStr">
        <x:is>
          <x:t xml:space="preserve">Garfias</x:t>
        </x:is>
      </x:c>
      <x:c r="J393" s="561" t="inlineStr">
        <x:is>
          <x:t xml:space="preserve">SI</x:t>
        </x:is>
      </x:c>
      <x:c r="K393" s="596" t="inlineStr">
        <x:is>
          <x:t xml:space="preserve">Director del Hospital Naval "Almirante Adriazola" de Talcahuano</x:t>
        </x:is>
      </x:c>
      <x:c r="L393" s="597" t="n"/>
    </x:row>
    <x:row r="394" s="1" customFormat="1" ht="24" customHeight="1">
      <x:c r="A394" s="564" t="n">
        <x:v>393</x:v>
      </x:c>
      <x:c r="B394" s="564" t="n">
        <x:v>393</x:v>
      </x:c>
      <x:c r="C394" s="564" t="inlineStr">
        <x:is>
          <x:t xml:space="preserve">MANDOS SEZONA</x:t>
        </x:is>
      </x:c>
      <x:c r="D394" s="565" t="inlineStr">
        <x:is>
          <x:t xml:space="preserve">CN</x:t>
        </x:is>
      </x:c>
      <x:c r="E394" s="564" t="inlineStr">
        <x:is>
          <x:t xml:space="preserve">LATERAL</x:t>
        </x:is>
      </x:c>
      <x:c r="F394" s="565" t="inlineStr">
        <x:is>
          <x:t xml:space="preserve">Álvarez Saavedra, Daniel</x:t>
        </x:is>
      </x:c>
      <x:c r="G394" s="565" t="inlineStr">
        <x:is>
          <x:t xml:space="preserve">Daniel</x:t>
        </x:is>
      </x:c>
      <x:c r="H394" s="565" t="inlineStr">
        <x:is>
          <x:t xml:space="preserve">Álvarez</x:t>
        </x:is>
      </x:c>
      <x:c r="I394" s="565" t="inlineStr">
        <x:is>
          <x:t xml:space="preserve">Saavedra</x:t>
        </x:is>
      </x:c>
      <x:c r="J394" s="561" t="inlineStr">
        <x:is>
          <x:t xml:space="preserve">SI</x:t>
        </x:is>
      </x:c>
      <x:c r="K394" s="567" t="inlineStr">
        <x:is>
          <x:t xml:space="preserve">Jefe Militar y Jefe Departamento de la Dirección de Recuperación de Unidades de la Armada en Talcahuano</x:t>
        </x:is>
      </x:c>
      <x:c r="L394" s="568" t="n"/>
    </x:row>
    <x:row r="395" ht="24" customHeight="1">
      <x:c r="A395" s="594" t="n">
        <x:v>394</x:v>
      </x:c>
      <x:c r="B395" s="594" t="n">
        <x:v>394</x:v>
      </x:c>
      <x:c r="C395" s="594" t="inlineStr">
        <x:is>
          <x:t xml:space="preserve">MANDOS SEZONA</x:t>
        </x:is>
      </x:c>
      <x:c r="D395" s="595" t="inlineStr">
        <x:is>
          <x:t xml:space="preserve">CN</x:t>
        </x:is>
      </x:c>
      <x:c r="E395" s="594" t="inlineStr">
        <x:is>
          <x:t xml:space="preserve">LATERAL</x:t>
        </x:is>
      </x:c>
      <x:c r="F395" s="595" t="inlineStr">
        <x:is>
          <x:t xml:space="preserve">Ortega Gutiérrez, Roberto</x:t>
        </x:is>
      </x:c>
      <x:c r="G395" s="595" t="inlineStr">
        <x:is>
          <x:t xml:space="preserve">Roberto</x:t>
        </x:is>
      </x:c>
      <x:c r="H395" s="595" t="inlineStr">
        <x:is>
          <x:t xml:space="preserve">Ortega</x:t>
        </x:is>
      </x:c>
      <x:c r="I395" s="595" t="inlineStr">
        <x:is>
          <x:t xml:space="preserve">Gutiérrez</x:t>
        </x:is>
      </x:c>
      <x:c r="J395" s="566" t="inlineStr">
        <x:is>
          <x:t xml:space="preserve">PENDIENTE</x:t>
        </x:is>
      </x:c>
      <x:c r="K395" s="596" t="inlineStr">
        <x:is>
          <x:t xml:space="preserve">Jefe del Arsenal Naval de Talcahuano</x:t>
        </x:is>
      </x:c>
      <x:c r="L395" s="597" t="n"/>
    </x:row>
    <x:row r="396" s="1" customFormat="1" ht="24" customHeight="1">
      <x:c r="A396" s="564" t="n">
        <x:v>395</x:v>
      </x:c>
      <x:c r="B396" s="564" t="n">
        <x:v>395</x:v>
      </x:c>
      <x:c r="C396" s="564" t="inlineStr">
        <x:is>
          <x:t xml:space="preserve">MANDOS SEZONA</x:t>
        </x:is>
      </x:c>
      <x:c r="D396" s="565" t="inlineStr">
        <x:is>
          <x:t xml:space="preserve">CN</x:t>
        </x:is>
      </x:c>
      <x:c r="E396" s="564" t="inlineStr">
        <x:is>
          <x:t xml:space="preserve">LATERAL</x:t>
        </x:is>
      </x:c>
      <x:c r="F396" s="565" t="inlineStr">
        <x:is>
          <x:t xml:space="preserve">González Toloza, Leonardo</x:t>
        </x:is>
      </x:c>
      <x:c r="G396" s="565" t="inlineStr">
        <x:is>
          <x:t xml:space="preserve">Leonardo</x:t>
        </x:is>
      </x:c>
      <x:c r="H396" s="565" t="inlineStr">
        <x:is>
          <x:t xml:space="preserve">González</x:t>
        </x:is>
      </x:c>
      <x:c r="I396" s="565" t="inlineStr">
        <x:is>
          <x:t xml:space="preserve">Toloza</x:t>
        </x:is>
      </x:c>
      <x:c r="J396" s="566" t="inlineStr">
        <x:is>
          <x:t xml:space="preserve">PENDIENTE</x:t>
        </x:is>
      </x:c>
      <x:c r="K396" s="567" t="inlineStr">
        <x:is>
          <x:t xml:space="preserve">Jefe del Estado Mayor de la Comandancia en Jefe de la Fuerza de Submarinos</x:t>
        </x:is>
      </x:c>
      <x:c r="L396" s="568" t="n"/>
    </x:row>
    <x:row r="397" ht="24" customHeight="1">
      <x:c r="A397" s="594" t="n">
        <x:v>396</x:v>
      </x:c>
      <x:c r="B397" s="594" t="n">
        <x:v>396</x:v>
      </x:c>
      <x:c r="C397" s="594" t="inlineStr">
        <x:is>
          <x:t xml:space="preserve">MANDOS SEZONA</x:t>
        </x:is>
      </x:c>
      <x:c r="D397" s="595" t="inlineStr">
        <x:is>
          <x:t xml:space="preserve">CN</x:t>
        </x:is>
      </x:c>
      <x:c r="E397" s="594" t="inlineStr">
        <x:is>
          <x:t xml:space="preserve">LATERAL</x:t>
        </x:is>
      </x:c>
      <x:c r="F397" s="595" t="inlineStr">
        <x:is>
          <x:t xml:space="preserve">Agüero Miranda, Rodrigo</x:t>
        </x:is>
      </x:c>
      <x:c r="G397" s="595" t="inlineStr">
        <x:is>
          <x:t xml:space="preserve">Rodrigo</x:t>
        </x:is>
      </x:c>
      <x:c r="H397" s="595" t="inlineStr">
        <x:is>
          <x:t xml:space="preserve">Agüero</x:t>
        </x:is>
      </x:c>
      <x:c r="I397" s="595" t="inlineStr">
        <x:is>
          <x:t xml:space="preserve">Miranda</x:t>
        </x:is>
      </x:c>
      <x:c r="J397" s="566" t="inlineStr">
        <x:is>
          <x:t xml:space="preserve">PENDIENTE</x:t>
        </x:is>
      </x:c>
      <x:c r="K397" s="596" t="inlineStr">
        <x:is>
          <x:t xml:space="preserve">Comandante de la FF-07 "Almirante Lynch"</x:t>
        </x:is>
      </x:c>
      <x:c r="L397" s="597" t="n"/>
    </x:row>
    <x:row r="398" ht="24" customHeight="1">
      <x:c r="A398" s="564" t="n">
        <x:v>397</x:v>
      </x:c>
      <x:c r="B398" s="564" t="n">
        <x:v>397</x:v>
      </x:c>
      <x:c r="C398" s="564" t="inlineStr">
        <x:is>
          <x:t xml:space="preserve">MANDOS SEZONA</x:t>
        </x:is>
      </x:c>
      <x:c r="D398" s="565" t="inlineStr">
        <x:is>
          <x:t xml:space="preserve">CN</x:t>
        </x:is>
      </x:c>
      <x:c r="E398" s="564" t="inlineStr">
        <x:is>
          <x:t xml:space="preserve">LATERAL</x:t>
        </x:is>
      </x:c>
      <x:c r="F398" s="565" t="inlineStr">
        <x:is>
          <x:t xml:space="preserve">Abarca Mackay, Francisco</x:t>
        </x:is>
      </x:c>
      <x:c r="G398" s="565" t="inlineStr">
        <x:is>
          <x:t xml:space="preserve">Francisco</x:t>
        </x:is>
      </x:c>
      <x:c r="H398" s="565" t="inlineStr">
        <x:is>
          <x:t xml:space="preserve">Abarca</x:t>
        </x:is>
      </x:c>
      <x:c r="I398" s="565" t="inlineStr">
        <x:is>
          <x:t xml:space="preserve">Mackay</x:t>
        </x:is>
      </x:c>
      <x:c r="J398" s="566" t="inlineStr">
        <x:is>
          <x:t xml:space="preserve">PENDIENTE</x:t>
        </x:is>
      </x:c>
      <x:c r="K398" s="567" t="inlineStr">
        <x:is>
          <x:t xml:space="preserve">Comandante del LSDH "Sargento Aldea"</x:t>
        </x:is>
      </x:c>
      <x:c r="L398" s="568" t="n"/>
    </x:row>
    <x:row r="399" s="1" customFormat="1" ht="24" customHeight="1">
      <x:c r="A399" s="594" t="n">
        <x:v>398</x:v>
      </x:c>
      <x:c r="B399" s="594" t="n">
        <x:v>398</x:v>
      </x:c>
      <x:c r="C399" s="594" t="inlineStr">
        <x:is>
          <x:t xml:space="preserve">MANDOS SEZONA</x:t>
        </x:is>
      </x:c>
      <x:c r="D399" s="595" t="inlineStr">
        <x:is>
          <x:t xml:space="preserve">CN</x:t>
        </x:is>
      </x:c>
      <x:c r="E399" s="594" t="inlineStr">
        <x:is>
          <x:t xml:space="preserve">LATERAL</x:t>
        </x:is>
      </x:c>
      <x:c r="F399" s="595" t="inlineStr">
        <x:is>
          <x:t xml:space="preserve">Benavente Zamorano, Osvaldo</x:t>
        </x:is>
      </x:c>
      <x:c r="G399" s="595" t="inlineStr">
        <x:is>
          <x:t xml:space="preserve">Osvaldo</x:t>
        </x:is>
      </x:c>
      <x:c r="H399" s="595" t="inlineStr">
        <x:is>
          <x:t xml:space="preserve">Benavente</x:t>
        </x:is>
      </x:c>
      <x:c r="I399" s="595" t="inlineStr">
        <x:is>
          <x:t xml:space="preserve">Zamorano</x:t>
        </x:is>
      </x:c>
      <x:c r="J399" s="566" t="inlineStr">
        <x:is>
          <x:t xml:space="preserve">PENDIENTE</x:t>
        </x:is>
      </x:c>
      <x:c r="K399" s="596" t="inlineStr">
        <x:is>
          <x:t xml:space="preserve">Jefe de la Inspectoría de la Dirección Ingeniería de Sistemas Navales en Talcahuano</x:t>
        </x:is>
      </x:c>
      <x:c r="L399" s="597" t="n"/>
    </x:row>
    <x:row r="400" ht="24" customHeight="1">
      <x:c r="A400" s="564" t="n">
        <x:v>399</x:v>
      </x:c>
      <x:c r="B400" s="564" t="n">
        <x:v>399</x:v>
      </x:c>
      <x:c r="C400" s="564" t="inlineStr">
        <x:is>
          <x:t xml:space="preserve">MANDOS SEZONA</x:t>
        </x:is>
      </x:c>
      <x:c r="D400" s="565" t="inlineStr">
        <x:is>
          <x:t xml:space="preserve">CN LT</x:t>
        </x:is>
      </x:c>
      <x:c r="E400" s="564" t="inlineStr">
        <x:is>
          <x:t xml:space="preserve">LATERAL</x:t>
        </x:is>
      </x:c>
      <x:c r="F400" s="565" t="inlineStr">
        <x:is>
          <x:t xml:space="preserve">Aninat González, Arturo</x:t>
        </x:is>
      </x:c>
      <x:c r="G400" s="565" t="inlineStr">
        <x:is>
          <x:t xml:space="preserve">Arturo</x:t>
        </x:is>
      </x:c>
      <x:c r="H400" s="565" t="inlineStr">
        <x:is>
          <x:t xml:space="preserve">Aninat</x:t>
        </x:is>
      </x:c>
      <x:c r="I400" s="565" t="inlineStr">
        <x:is>
          <x:t xml:space="preserve">González</x:t>
        </x:is>
      </x:c>
      <x:c r="J400" s="566" t="inlineStr">
        <x:is>
          <x:t xml:space="preserve">PENDIENTE</x:t>
        </x:is>
      </x:c>
      <x:c r="K400" s="567" t="inlineStr">
        <x:is>
          <x:t xml:space="preserve">Gobernador Marítimo de Talcahuano</x:t>
        </x:is>
      </x:c>
      <x:c r="L400" s="568" t="n"/>
    </x:row>
    <x:row r="401" ht="24" customHeight="1">
      <x:c r="A401" s="594" t="n">
        <x:v>400</x:v>
      </x:c>
      <x:c r="B401" s="594" t="n">
        <x:v>400</x:v>
      </x:c>
      <x:c r="C401" s="594" t="inlineStr">
        <x:is>
          <x:t xml:space="preserve">MANDOS SEZONA</x:t>
        </x:is>
      </x:c>
      <x:c r="D401" s="595" t="inlineStr">
        <x:is>
          <x:t xml:space="preserve">CN</x:t>
        </x:is>
      </x:c>
      <x:c r="E401" s="594" t="inlineStr">
        <x:is>
          <x:t xml:space="preserve">LATERAL</x:t>
        </x:is>
      </x:c>
      <x:c r="F401" s="595" t="inlineStr">
        <x:is>
          <x:t xml:space="preserve">Gorigoitía Ortiz, Felipe</x:t>
        </x:is>
      </x:c>
      <x:c r="G401" s="595" t="inlineStr">
        <x:is>
          <x:t xml:space="preserve">Felipe</x:t>
        </x:is>
      </x:c>
      <x:c r="H401" s="595" t="inlineStr">
        <x:is>
          <x:t xml:space="preserve">Gorigoitía</x:t>
        </x:is>
      </x:c>
      <x:c r="I401" s="595" t="inlineStr">
        <x:is>
          <x:t xml:space="preserve">Ortiz</x:t>
        </x:is>
      </x:c>
      <x:c r="J401" s="566" t="inlineStr">
        <x:is>
          <x:t xml:space="preserve">PENDIENTE</x:t>
        </x:is>
      </x:c>
      <x:c r="K401" s="596" t="inlineStr">
        <x:is>
          <x:t xml:space="preserve">Director de la Escuela de Grumetes "A.N.C."</x:t>
        </x:is>
      </x:c>
      <x:c r="L401" s="597" t="n"/>
    </x:row>
    <x:row r="402" ht="24" customHeight="1">
      <x:c r="A402" s="564" t="n">
        <x:v>401</x:v>
      </x:c>
      <x:c r="B402" s="564" t="n">
        <x:v>401</x:v>
      </x:c>
      <x:c r="C402" s="564" t="inlineStr">
        <x:is>
          <x:t xml:space="preserve">MANDOS SEZONA</x:t>
        </x:is>
      </x:c>
      <x:c r="D402" s="565" t="inlineStr">
        <x:is>
          <x:t xml:space="preserve">CN IM</x:t>
        </x:is>
      </x:c>
      <x:c r="E402" s="564" t="inlineStr">
        <x:is>
          <x:t xml:space="preserve">LATERAL</x:t>
        </x:is>
      </x:c>
      <x:c r="F402" s="565" t="inlineStr">
        <x:is>
          <x:t xml:space="preserve">Nova Cabrera, Pedro</x:t>
        </x:is>
      </x:c>
      <x:c r="G402" s="565" t="inlineStr">
        <x:is>
          <x:t xml:space="preserve">Pedro</x:t>
        </x:is>
      </x:c>
      <x:c r="H402" s="565" t="inlineStr">
        <x:is>
          <x:t xml:space="preserve">Nova</x:t>
        </x:is>
      </x:c>
      <x:c r="I402" s="565" t="inlineStr">
        <x:is>
          <x:t xml:space="preserve">Cabrera</x:t>
        </x:is>
      </x:c>
      <x:c r="J402" s="566" t="inlineStr">
        <x:is>
          <x:t xml:space="preserve">PENDIENTE</x:t>
        </x:is>
      </x:c>
      <x:c r="K402" s="567" t="inlineStr">
        <x:is>
          <x:t xml:space="preserve">Comandante de la Base IM "Tumbes"</x:t>
        </x:is>
      </x:c>
      <x:c r="L402" s="568" t="n"/>
    </x:row>
    <x:row r="403" ht="24" customHeight="1">
      <x:c r="A403" s="594" t="n">
        <x:v>402</x:v>
      </x:c>
      <x:c r="B403" s="594" t="n">
        <x:v>402</x:v>
      </x:c>
      <x:c r="C403" s="594" t="inlineStr">
        <x:is>
          <x:t xml:space="preserve">MANDOS SEZONA</x:t>
        </x:is>
      </x:c>
      <x:c r="D403" s="595" t="inlineStr">
        <x:is>
          <x:t xml:space="preserve">CF RL</x:t>
        </x:is>
      </x:c>
      <x:c r="E403" s="594" t="inlineStr">
        <x:is>
          <x:t xml:space="preserve">LATERAL</x:t>
        </x:is>
      </x:c>
      <x:c r="F403" s="595" t="inlineStr">
        <x:is>
          <x:t xml:space="preserve">Molina González, Juan Carlos</x:t>
        </x:is>
      </x:c>
      <x:c r="G403" s="595" t="inlineStr">
        <x:is>
          <x:t xml:space="preserve">Juan Carlos</x:t>
        </x:is>
      </x:c>
      <x:c r="H403" s="595" t="inlineStr">
        <x:is>
          <x:t xml:space="preserve">Molina</x:t>
        </x:is>
      </x:c>
      <x:c r="I403" s="595" t="inlineStr">
        <x:is>
          <x:t xml:space="preserve">González</x:t>
        </x:is>
      </x:c>
      <x:c r="J403" s="566" t="inlineStr">
        <x:is>
          <x:t xml:space="preserve">PENDIENTE</x:t>
        </x:is>
      </x:c>
      <x:c r="K403" s="596" t="inlineStr">
        <x:is>
          <x:t xml:space="preserve">Jefe del Servicio Religioso de la Segunda Zona Naval</x:t>
        </x:is>
      </x:c>
      <x:c r="L403" s="597" t="n"/>
    </x:row>
    <x:row r="404" ht="24" customHeight="1">
      <x:c r="A404" s="564" t="n">
        <x:v>403</x:v>
      </x:c>
      <x:c r="B404" s="564" t="n">
        <x:v>403</x:v>
      </x:c>
      <x:c r="C404" s="564" t="inlineStr">
        <x:is>
          <x:t xml:space="preserve">MANDOS SEZONA</x:t>
        </x:is>
      </x:c>
      <x:c r="D404" s="565" t="inlineStr">
        <x:is>
          <x:t xml:space="preserve">CF</x:t>
        </x:is>
      </x:c>
      <x:c r="E404" s="564" t="inlineStr">
        <x:is>
          <x:t xml:space="preserve">LATERAL</x:t>
        </x:is>
      </x:c>
      <x:c r="F404" s="565" t="inlineStr">
        <x:is>
          <x:t xml:space="preserve">Ibarra Orchard, Jorge</x:t>
        </x:is>
      </x:c>
      <x:c r="G404" s="565" t="inlineStr">
        <x:is>
          <x:t xml:space="preserve">Jorge</x:t>
        </x:is>
      </x:c>
      <x:c r="H404" s="565" t="inlineStr">
        <x:is>
          <x:t xml:space="preserve">Ibarra</x:t>
        </x:is>
      </x:c>
      <x:c r="I404" s="565" t="inlineStr">
        <x:is>
          <x:t xml:space="preserve">Orchard</x:t>
        </x:is>
      </x:c>
      <x:c r="J404" s="566" t="inlineStr">
        <x:is>
          <x:t xml:space="preserve">PENDIENTE</x:t>
        </x:is>
      </x:c>
      <x:c r="K404" s="567" t="inlineStr">
        <x:is>
          <x:t xml:space="preserve">Comandante del SS "O'Higgins"</x:t>
        </x:is>
      </x:c>
      <x:c r="L404" s="568" t="n"/>
    </x:row>
    <x:row r="405" ht="24" customHeight="1">
      <x:c r="A405" s="594" t="n">
        <x:v>404</x:v>
      </x:c>
      <x:c r="B405" s="594" t="n">
        <x:v>404</x:v>
      </x:c>
      <x:c r="C405" s="594" t="inlineStr">
        <x:is>
          <x:t xml:space="preserve">MANDOS SEZONA</x:t>
        </x:is>
      </x:c>
      <x:c r="D405" s="595" t="inlineStr">
        <x:is>
          <x:t xml:space="preserve">CF</x:t>
        </x:is>
      </x:c>
      <x:c r="E405" s="594" t="inlineStr">
        <x:is>
          <x:t xml:space="preserve">LATERAL</x:t>
        </x:is>
      </x:c>
      <x:c r="F405" s="595" t="inlineStr">
        <x:is>
          <x:t xml:space="preserve">González Escobar, Ramón</x:t>
        </x:is>
      </x:c>
      <x:c r="G405" s="595" t="inlineStr">
        <x:is>
          <x:t xml:space="preserve">Ramón</x:t>
        </x:is>
      </x:c>
      <x:c r="H405" s="595" t="inlineStr">
        <x:is>
          <x:t xml:space="preserve">González</x:t>
        </x:is>
      </x:c>
      <x:c r="I405" s="595" t="inlineStr">
        <x:is>
          <x:t xml:space="preserve">Escobar</x:t>
        </x:is>
      </x:c>
      <x:c r="J405" s="566" t="inlineStr">
        <x:is>
          <x:t xml:space="preserve">PENDIENTE</x:t>
        </x:is>
      </x:c>
      <x:c r="K405" s="596" t="inlineStr">
        <x:is>
          <x:t xml:space="preserve">Comandante de la FF-06 "Almirante Condell"</x:t>
        </x:is>
      </x:c>
      <x:c r="L405" s="597" t="n"/>
    </x:row>
    <x:row r="406" ht="24" customHeight="1">
      <x:c r="A406" s="564" t="n">
        <x:v>405</x:v>
      </x:c>
      <x:c r="B406" s="564" t="n">
        <x:v>405</x:v>
      </x:c>
      <x:c r="C406" s="564" t="inlineStr">
        <x:is>
          <x:t xml:space="preserve">MANDOS SEZONA</x:t>
        </x:is>
      </x:c>
      <x:c r="D406" s="565" t="inlineStr">
        <x:is>
          <x:t xml:space="preserve">CF</x:t>
        </x:is>
      </x:c>
      <x:c r="E406" s="564" t="inlineStr">
        <x:is>
          <x:t xml:space="preserve">LATERAL</x:t>
        </x:is>
      </x:c>
      <x:c r="F406" s="565" t="inlineStr">
        <x:is>
          <x:t xml:space="preserve">Pérez Golberg, Manuel</x:t>
        </x:is>
      </x:c>
      <x:c r="G406" s="565" t="inlineStr">
        <x:is>
          <x:t xml:space="preserve">Manuel</x:t>
        </x:is>
      </x:c>
      <x:c r="H406" s="565" t="inlineStr">
        <x:is>
          <x:t xml:space="preserve">Pérez</x:t>
        </x:is>
      </x:c>
      <x:c r="I406" s="565" t="inlineStr">
        <x:is>
          <x:t xml:space="preserve">Golberg</x:t>
        </x:is>
      </x:c>
      <x:c r="J406" s="566" t="inlineStr">
        <x:is>
          <x:t xml:space="preserve">PENDIENTE</x:t>
        </x:is>
      </x:c>
      <x:c r="K406" s="567" t="inlineStr">
        <x:is>
          <x:t xml:space="preserve">Jefe del Subcentro de Entrenamiento de Talcahuano</x:t>
        </x:is>
      </x:c>
      <x:c r="L406" s="568" t="n"/>
    </x:row>
    <x:row r="407" ht="24" customHeight="1">
      <x:c r="A407" s="594" t="n">
        <x:v>406</x:v>
      </x:c>
      <x:c r="B407" s="594" t="n">
        <x:v>406</x:v>
      </x:c>
      <x:c r="C407" s="594" t="inlineStr">
        <x:is>
          <x:t xml:space="preserve">MANDOS SEZONA</x:t>
        </x:is>
      </x:c>
      <x:c r="D407" s="595" t="inlineStr">
        <x:is>
          <x:t xml:space="preserve">CF</x:t>
        </x:is>
      </x:c>
      <x:c r="E407" s="594" t="inlineStr">
        <x:is>
          <x:t xml:space="preserve">LATERAL</x:t>
        </x:is>
      </x:c>
      <x:c r="F407" s="595" t="inlineStr">
        <x:is>
          <x:t xml:space="preserve">Brito Carvajal, Juan Pablo</x:t>
        </x:is>
      </x:c>
      <x:c r="G407" s="595" t="inlineStr">
        <x:is>
          <x:t xml:space="preserve">Juan Pablo</x:t>
        </x:is>
      </x:c>
      <x:c r="H407" s="595" t="inlineStr">
        <x:is>
          <x:t xml:space="preserve">Brito</x:t>
        </x:is>
      </x:c>
      <x:c r="I407" s="595" t="inlineStr">
        <x:is>
          <x:t xml:space="preserve">Carvajal</x:t>
        </x:is>
      </x:c>
      <x:c r="J407" s="566" t="inlineStr">
        <x:is>
          <x:t xml:space="preserve">PENDIENTE</x:t>
        </x:is>
      </x:c>
      <x:c r="K407" s="596" t="inlineStr">
        <x:is>
          <x:t xml:space="preserve">Segundo Comandante de la Base Naval Talcahuano</x:t>
        </x:is>
      </x:c>
      <x:c r="L407" s="597" t="n"/>
    </x:row>
    <x:row r="408" ht="24" customHeight="1">
      <x:c r="A408" s="564" t="n">
        <x:v>407</x:v>
      </x:c>
      <x:c r="B408" s="564" t="n">
        <x:v>407</x:v>
      </x:c>
      <x:c r="C408" s="564" t="inlineStr">
        <x:is>
          <x:t xml:space="preserve">MANDOS SEZONA</x:t>
        </x:is>
      </x:c>
      <x:c r="D408" s="565" t="inlineStr">
        <x:is>
          <x:t xml:space="preserve">CF</x:t>
        </x:is>
      </x:c>
      <x:c r="E408" s="564" t="inlineStr">
        <x:is>
          <x:t xml:space="preserve">LATERAL</x:t>
        </x:is>
      </x:c>
      <x:c r="F408" s="565" t="inlineStr">
        <x:is>
          <x:t xml:space="preserve">López Ortiz, Esteban</x:t>
        </x:is>
      </x:c>
      <x:c r="G408" s="565" t="inlineStr">
        <x:is>
          <x:t xml:space="preserve">Esteban</x:t>
        </x:is>
      </x:c>
      <x:c r="H408" s="565" t="inlineStr">
        <x:is>
          <x:t xml:space="preserve">López</x:t>
        </x:is>
      </x:c>
      <x:c r="I408" s="565" t="inlineStr">
        <x:is>
          <x:t xml:space="preserve">Ortiz</x:t>
        </x:is>
      </x:c>
      <x:c r="J408" s="566" t="inlineStr">
        <x:is>
          <x:t xml:space="preserve">PENDIENTE</x:t>
        </x:is>
      </x:c>
      <x:c r="K408" s="567" t="inlineStr">
        <x:is>
          <x:t xml:space="preserve">Comandante de la FF-18 "Almirante Riveros"</x:t>
        </x:is>
      </x:c>
      <x:c r="L408" s="568" t="n"/>
    </x:row>
    <x:row r="409" ht="24" customHeight="1">
      <x:c r="A409" s="594" t="n">
        <x:v>408</x:v>
      </x:c>
      <x:c r="B409" s="594" t="n">
        <x:v>408</x:v>
      </x:c>
      <x:c r="C409" s="594" t="inlineStr">
        <x:is>
          <x:t xml:space="preserve">MANDOS SEZONA</x:t>
        </x:is>
      </x:c>
      <x:c r="D409" s="595" t="inlineStr">
        <x:is>
          <x:t xml:space="preserve">CF</x:t>
        </x:is>
      </x:c>
      <x:c r="E409" s="594" t="inlineStr">
        <x:is>
          <x:t xml:space="preserve">LATERAL</x:t>
        </x:is>
      </x:c>
      <x:c r="F409" s="595" t="inlineStr">
        <x:is>
          <x:t xml:space="preserve">González Smith, Andrés</x:t>
        </x:is>
      </x:c>
      <x:c r="G409" s="595" t="inlineStr">
        <x:is>
          <x:t xml:space="preserve">Andrés</x:t>
        </x:is>
      </x:c>
      <x:c r="H409" s="595" t="inlineStr">
        <x:is>
          <x:t xml:space="preserve">González</x:t>
        </x:is>
      </x:c>
      <x:c r="I409" s="595" t="inlineStr">
        <x:is>
          <x:t xml:space="preserve">Smith</x:t>
        </x:is>
      </x:c>
      <x:c r="J409" s="566" t="inlineStr">
        <x:is>
          <x:t xml:space="preserve">PENDIENTE</x:t>
        </x:is>
      </x:c>
      <x:c r="K409" s="596" t="inlineStr">
        <x:is>
          <x:t xml:space="preserve">Comandante del SS "Carrera"</x:t>
        </x:is>
      </x:c>
      <x:c r="L409" s="597" t="n"/>
    </x:row>
    <x:row r="410" ht="24" customHeight="1">
      <x:c r="A410" s="564" t="n">
        <x:v>409</x:v>
      </x:c>
      <x:c r="B410" s="564" t="n">
        <x:v>409</x:v>
      </x:c>
      <x:c r="C410" s="564" t="inlineStr">
        <x:is>
          <x:t xml:space="preserve">MANDOS SEZONA</x:t>
        </x:is>
      </x:c>
      <x:c r="D410" s="565" t="inlineStr">
        <x:is>
          <x:t xml:space="preserve">CF</x:t>
        </x:is>
      </x:c>
      <x:c r="E410" s="564" t="inlineStr">
        <x:is>
          <x:t xml:space="preserve">LATERAL</x:t>
        </x:is>
      </x:c>
      <x:c r="F410" s="565" t="inlineStr">
        <x:is>
          <x:t xml:space="preserve">Pino Domínguez, Carlos</x:t>
        </x:is>
      </x:c>
      <x:c r="G410" s="565" t="inlineStr">
        <x:is>
          <x:t xml:space="preserve">Carlos</x:t>
        </x:is>
      </x:c>
      <x:c r="H410" s="565" t="inlineStr">
        <x:is>
          <x:t xml:space="preserve">Pino</x:t>
        </x:is>
      </x:c>
      <x:c r="I410" s="565" t="inlineStr">
        <x:is>
          <x:t xml:space="preserve">Domínguez</x:t>
        </x:is>
      </x:c>
      <x:c r="J410" s="566" t="inlineStr">
        <x:is>
          <x:t xml:space="preserve">PENDIENTE</x:t>
        </x:is>
      </x:c>
      <x:c r="K410" s="567" t="inlineStr">
        <x:is>
          <x:t xml:space="preserve">Comandante del ATF "Janequeo"</x:t>
        </x:is>
      </x:c>
      <x:c r="L410" s="568" t="n"/>
    </x:row>
    <x:row r="411" ht="24" customHeight="1">
      <x:c r="A411" s="594" t="n">
        <x:v>410</x:v>
      </x:c>
      <x:c r="B411" s="594" t="n">
        <x:v>410</x:v>
      </x:c>
      <x:c r="C411" s="594" t="inlineStr">
        <x:is>
          <x:t xml:space="preserve">MANDOS SEZONA</x:t>
        </x:is>
      </x:c>
      <x:c r="D411" s="595" t="inlineStr">
        <x:is>
          <x:t xml:space="preserve">CF AB</x:t>
        </x:is>
      </x:c>
      <x:c r="E411" s="594" t="inlineStr">
        <x:is>
          <x:t xml:space="preserve">LATERAL</x:t>
        </x:is>
      </x:c>
      <x:c r="F411" s="595" t="inlineStr">
        <x:is>
          <x:t xml:space="preserve">Ojeda Burgos, Luis</x:t>
        </x:is>
      </x:c>
      <x:c r="G411" s="595" t="inlineStr">
        <x:is>
          <x:t xml:space="preserve">Luis</x:t>
        </x:is>
      </x:c>
      <x:c r="H411" s="595" t="inlineStr">
        <x:is>
          <x:t xml:space="preserve">Ojeda</x:t>
        </x:is>
      </x:c>
      <x:c r="I411" s="595" t="inlineStr">
        <x:is>
          <x:t xml:space="preserve">Burgos</x:t>
        </x:is>
      </x:c>
      <x:c r="J411" s="566" t="inlineStr">
        <x:is>
          <x:t xml:space="preserve">PENDIENTE</x:t>
        </x:is>
      </x:c>
      <x:c r="K411" s="596" t="inlineStr">
        <x:is>
          <x:t xml:space="preserve">Jefe del Centro de Abastecimiento Talcahuano</x:t>
        </x:is>
      </x:c>
      <x:c r="L411" s="597" t="n"/>
    </x:row>
    <x:row r="412" ht="24" customHeight="1">
      <x:c r="A412" s="564" t="n">
        <x:v>411</x:v>
      </x:c>
      <x:c r="B412" s="564" t="n">
        <x:v>411</x:v>
      </x:c>
      <x:c r="C412" s="564" t="inlineStr">
        <x:is>
          <x:t xml:space="preserve">MANDOS SEZONA</x:t>
        </x:is>
      </x:c>
      <x:c r="D412" s="565" t="inlineStr">
        <x:is>
          <x:t xml:space="preserve">CF OM</x:t>
        </x:is>
      </x:c>
      <x:c r="E412" s="564" t="inlineStr">
        <x:is>
          <x:t xml:space="preserve">LATERAL</x:t>
        </x:is>
      </x:c>
      <x:c r="F412" s="565" t="inlineStr">
        <x:is>
          <x:t xml:space="preserve">Herrera Stuardo, Roberto</x:t>
        </x:is>
      </x:c>
      <x:c r="G412" s="565" t="inlineStr">
        <x:is>
          <x:t xml:space="preserve">Roberto</x:t>
        </x:is>
      </x:c>
      <x:c r="H412" s="565" t="inlineStr">
        <x:is>
          <x:t xml:space="preserve">Herrera</x:t>
        </x:is>
      </x:c>
      <x:c r="I412" s="565" t="inlineStr">
        <x:is>
          <x:t xml:space="preserve">Stuardo</x:t>
        </x:is>
      </x:c>
      <x:c r="J412" s="566" t="inlineStr">
        <x:is>
          <x:t xml:space="preserve">PENDIENTE</x:t>
        </x:is>
      </x:c>
      <x:c r="K412" s="567" t="inlineStr">
        <x:is>
          <x:t xml:space="preserve">Jefe del Departamento de Obras y Construcciones Segunda Zona Naval</x:t>
        </x:is>
      </x:c>
      <x:c r="L412" s="568" t="n"/>
    </x:row>
    <x:row r="413" ht="24" customHeight="1">
      <x:c r="A413" s="594" t="n">
        <x:v>412</x:v>
      </x:c>
      <x:c r="B413" s="594" t="n">
        <x:v>412</x:v>
      </x:c>
      <x:c r="C413" s="594" t="inlineStr">
        <x:is>
          <x:t xml:space="preserve">MANDOS SEZONA</x:t>
        </x:is>
      </x:c>
      <x:c r="D413" s="595" t="inlineStr">
        <x:is>
          <x:t xml:space="preserve">CF OM IM</x:t>
        </x:is>
      </x:c>
      <x:c r="E413" s="594" t="inlineStr">
        <x:is>
          <x:t xml:space="preserve">LATERAL</x:t>
        </x:is>
      </x:c>
      <x:c r="F413" s="595" t="inlineStr">
        <x:is>
          <x:t xml:space="preserve">Cajales Castro, Agustín</x:t>
        </x:is>
      </x:c>
      <x:c r="G413" s="595" t="inlineStr">
        <x:is>
          <x:t xml:space="preserve">Agustín</x:t>
        </x:is>
      </x:c>
      <x:c r="H413" s="595" t="inlineStr">
        <x:is>
          <x:t xml:space="preserve">Cajales</x:t>
        </x:is>
      </x:c>
      <x:c r="I413" s="595" t="inlineStr">
        <x:is>
          <x:t xml:space="preserve">Castro</x:t>
        </x:is>
      </x:c>
      <x:c r="J413" s="566" t="inlineStr">
        <x:is>
          <x:t xml:space="preserve">PENDIENTE</x:t>
        </x:is>
      </x:c>
      <x:c r="K413" s="596" t="inlineStr">
        <x:is>
          <x:t xml:space="preserve">Jefe de la Guarnición IM "Orden y Seguridad" Talcahuano</x:t>
        </x:is>
      </x:c>
      <x:c r="L413" s="597" t="n"/>
    </x:row>
    <x:row r="414" ht="24" customHeight="1">
      <x:c r="A414" s="564" t="n">
        <x:v>413</x:v>
      </x:c>
      <x:c r="B414" s="564" t="n">
        <x:v>413</x:v>
      </x:c>
      <x:c r="C414" s="564" t="inlineStr">
        <x:is>
          <x:t xml:space="preserve">MANDOS SEZONA</x:t>
        </x:is>
      </x:c>
      <x:c r="D414" s="565" t="inlineStr">
        <x:is>
          <x:t xml:space="preserve">CF SD</x:t>
        </x:is>
      </x:c>
      <x:c r="E414" s="564" t="inlineStr">
        <x:is>
          <x:t xml:space="preserve">LATERAL</x:t>
        </x:is>
      </x:c>
      <x:c r="F414" s="565" t="inlineStr">
        <x:is>
          <x:t xml:space="preserve">Muga Vallejos, Cristóbal</x:t>
        </x:is>
      </x:c>
      <x:c r="G414" s="565" t="inlineStr">
        <x:is>
          <x:t xml:space="preserve">Cristóbal</x:t>
        </x:is>
      </x:c>
      <x:c r="H414" s="565" t="inlineStr">
        <x:is>
          <x:t xml:space="preserve">Muga</x:t>
        </x:is>
      </x:c>
      <x:c r="I414" s="565" t="inlineStr">
        <x:is>
          <x:t xml:space="preserve">Vallejos</x:t>
        </x:is>
      </x:c>
      <x:c r="J414" s="566" t="inlineStr">
        <x:is>
          <x:t xml:space="preserve">PENDIENTE</x:t>
        </x:is>
      </x:c>
      <x:c r="K414" s="567" t="inlineStr">
        <x:is>
          <x:t xml:space="preserve">Director de la Central Odontológica de la Segunda Zona Naval</x:t>
        </x:is>
      </x:c>
      <x:c r="L414" s="568" t="n"/>
    </x:row>
    <x:row r="415" ht="24" customHeight="1">
      <x:c r="A415" s="594" t="n">
        <x:v>414</x:v>
      </x:c>
      <x:c r="B415" s="594" t="n">
        <x:v>414</x:v>
      </x:c>
      <x:c r="C415" s="594" t="inlineStr">
        <x:is>
          <x:t xml:space="preserve">MANDOS SEZONA</x:t>
        </x:is>
      </x:c>
      <x:c r="D415" s="595" t="inlineStr">
        <x:is>
          <x:t xml:space="preserve">CF</x:t>
        </x:is>
      </x:c>
      <x:c r="E415" s="594" t="inlineStr">
        <x:is>
          <x:t xml:space="preserve">LATERAL</x:t>
        </x:is>
      </x:c>
      <x:c r="F415" s="595" t="inlineStr">
        <x:is>
          <x:t xml:space="preserve">Ugarte Benavides, Pablo</x:t>
        </x:is>
      </x:c>
      <x:c r="G415" s="595" t="inlineStr">
        <x:is>
          <x:t xml:space="preserve">Pablo</x:t>
        </x:is>
      </x:c>
      <x:c r="H415" s="595" t="inlineStr">
        <x:is>
          <x:t xml:space="preserve">Ugarte</x:t>
        </x:is>
      </x:c>
      <x:c r="I415" s="595" t="inlineStr">
        <x:is>
          <x:t xml:space="preserve">Benavides</x:t>
        </x:is>
      </x:c>
      <x:c r="J415" s="566" t="inlineStr">
        <x:is>
          <x:t xml:space="preserve">PENDIENTE</x:t>
        </x:is>
      </x:c>
      <x:c r="K415" s="596" t="inlineStr">
        <x:is>
          <x:t xml:space="preserve">Comandante OPV "Piloto Pardo"</x:t>
        </x:is>
      </x:c>
      <x:c r="L415" s="597" t="n"/>
    </x:row>
    <x:row r="416" ht="24" customHeight="1">
      <x:c r="A416" s="564" t="n">
        <x:v>415</x:v>
      </x:c>
      <x:c r="B416" s="564" t="n">
        <x:v>415</x:v>
      </x:c>
      <x:c r="C416" s="564" t="inlineStr">
        <x:is>
          <x:t xml:space="preserve">MANDOS SEZONA</x:t>
        </x:is>
      </x:c>
      <x:c r="D416" s="565" t="inlineStr">
        <x:is>
          <x:t xml:space="preserve">CF</x:t>
        </x:is>
      </x:c>
      <x:c r="E416" s="564" t="inlineStr">
        <x:is>
          <x:t xml:space="preserve">LATERAL</x:t>
        </x:is>
      </x:c>
      <x:c r="F416" s="565" t="inlineStr">
        <x:is>
          <x:t xml:space="preserve">Álvarez Mc-Lean, Gonzalo</x:t>
        </x:is>
      </x:c>
      <x:c r="G416" s="565" t="inlineStr">
        <x:is>
          <x:t xml:space="preserve">Gonzalo</x:t>
        </x:is>
      </x:c>
      <x:c r="H416" s="565" t="inlineStr">
        <x:is>
          <x:t xml:space="preserve">Álvarez</x:t>
        </x:is>
      </x:c>
      <x:c r="I416" s="565" t="inlineStr">
        <x:is>
          <x:t xml:space="preserve">Mc-Lean</x:t>
        </x:is>
      </x:c>
      <x:c r="J416" s="566" t="inlineStr">
        <x:is>
          <x:t xml:space="preserve">PENDIENTE</x:t>
        </x:is>
      </x:c>
      <x:c r="K416" s="567" t="inlineStr">
        <x:is>
          <x:t xml:space="preserve">Comandante del SS "Thomson"</x:t>
        </x:is>
      </x:c>
      <x:c r="L416" s="568" t="n"/>
    </x:row>
    <x:row r="417" ht="24" customHeight="1">
      <x:c r="A417" s="594" t="n">
        <x:v>416</x:v>
      </x:c>
      <x:c r="B417" s="594" t="n">
        <x:v>416</x:v>
      </x:c>
      <x:c r="C417" s="594" t="inlineStr">
        <x:is>
          <x:t xml:space="preserve">MANDOS SEZONA</x:t>
        </x:is>
      </x:c>
      <x:c r="D417" s="595" t="inlineStr">
        <x:is>
          <x:t xml:space="preserve">CF</x:t>
        </x:is>
      </x:c>
      <x:c r="E417" s="594" t="inlineStr">
        <x:is>
          <x:t xml:space="preserve">LATERAL</x:t>
        </x:is>
      </x:c>
      <x:c r="F417" s="595" t="inlineStr">
        <x:is>
          <x:t xml:space="preserve">Otazo Casanova, Germán</x:t>
        </x:is>
      </x:c>
      <x:c r="G417" s="595" t="inlineStr">
        <x:is>
          <x:t xml:space="preserve">Germán</x:t>
        </x:is>
      </x:c>
      <x:c r="H417" s="595" t="inlineStr">
        <x:is>
          <x:t xml:space="preserve">Otazo</x:t>
        </x:is>
      </x:c>
      <x:c r="I417" s="595" t="inlineStr">
        <x:is>
          <x:t xml:space="preserve">Casanova</x:t>
        </x:is>
      </x:c>
      <x:c r="J417" s="566" t="inlineStr">
        <x:is>
          <x:t xml:space="preserve">PENDIENTE</x:t>
        </x:is>
      </x:c>
      <x:c r="K417" s="596" t="inlineStr">
        <x:is>
          <x:t xml:space="preserve">Comandante del SS "Simpson"</x:t>
        </x:is>
      </x:c>
      <x:c r="L417" s="597" t="n"/>
    </x:row>
    <x:row r="418" ht="24" customHeight="1">
      <x:c r="A418" s="564" t="n">
        <x:v>417</x:v>
      </x:c>
      <x:c r="B418" s="564" t="n">
        <x:v>417</x:v>
      </x:c>
      <x:c r="C418" s="564" t="inlineStr">
        <x:is>
          <x:t xml:space="preserve">MANDOS SEZONA</x:t>
        </x:is>
      </x:c>
      <x:c r="D418" s="565" t="inlineStr">
        <x:is>
          <x:t xml:space="preserve">CF</x:t>
        </x:is>
      </x:c>
      <x:c r="E418" s="564" t="inlineStr">
        <x:is>
          <x:t xml:space="preserve">LATERAL</x:t>
        </x:is>
      </x:c>
      <x:c r="F418" s="565" t="inlineStr">
        <x:is>
          <x:t xml:space="preserve">Cabrera Erwenne, Jonathan</x:t>
        </x:is>
      </x:c>
      <x:c r="G418" s="565" t="inlineStr">
        <x:is>
          <x:t xml:space="preserve">Jonathan</x:t>
        </x:is>
      </x:c>
      <x:c r="H418" s="565" t="inlineStr">
        <x:is>
          <x:t xml:space="preserve">Cabrera</x:t>
        </x:is>
      </x:c>
      <x:c r="I418" s="565" t="inlineStr">
        <x:is>
          <x:t xml:space="preserve">Erwenne</x:t>
        </x:is>
      </x:c>
      <x:c r="J418" s="566" t="inlineStr">
        <x:is>
          <x:t xml:space="preserve">PENDIENTE</x:t>
        </x:is>
      </x:c>
      <x:c r="K418" s="567" t="inlineStr">
        <x:is>
          <x:t xml:space="preserve">Director de la Escuela de Submarinos "Almirante Allard"</x:t>
        </x:is>
      </x:c>
      <x:c r="L418" s="568" t="n"/>
    </x:row>
    <x:row r="419" ht="24" customHeight="1">
      <x:c r="A419" s="594" t="n">
        <x:v>418</x:v>
      </x:c>
      <x:c r="B419" s="594" t="n">
        <x:v>418</x:v>
      </x:c>
      <x:c r="C419" s="594" t="inlineStr">
        <x:is>
          <x:t xml:space="preserve">MANDOS SEZONA</x:t>
        </x:is>
      </x:c>
      <x:c r="D419" s="595" t="inlineStr">
        <x:is>
          <x:t xml:space="preserve">CF</x:t>
        </x:is>
      </x:c>
      <x:c r="E419" s="594" t="inlineStr">
        <x:is>
          <x:t xml:space="preserve">LATERAL</x:t>
        </x:is>
      </x:c>
      <x:c r="F419" s="595" t="inlineStr">
        <x:is>
          <x:t xml:space="preserve">Kruuse Jarpa, Cristóbal</x:t>
        </x:is>
      </x:c>
      <x:c r="G419" s="595" t="inlineStr">
        <x:is>
          <x:t xml:space="preserve">Cristóbal</x:t>
        </x:is>
      </x:c>
      <x:c r="H419" s="595" t="inlineStr">
        <x:is>
          <x:t xml:space="preserve">Kruuse</x:t>
        </x:is>
      </x:c>
      <x:c r="I419" s="595" t="inlineStr">
        <x:is>
          <x:t xml:space="preserve">Jarpa</x:t>
        </x:is>
      </x:c>
      <x:c r="J419" s="566" t="inlineStr">
        <x:is>
          <x:t xml:space="preserve">PENDIENTE</x:t>
        </x:is>
      </x:c>
      <x:c r="K419" s="596" t="inlineStr">
        <x:is>
          <x:t xml:space="preserve">Comandante del Grupo Aeronaval de Talcahuano</x:t>
        </x:is>
      </x:c>
      <x:c r="L419" s="597" t="n"/>
    </x:row>
    <x:row r="420" ht="24" customHeight="1">
      <x:c r="A420" s="564" t="n">
        <x:v>419</x:v>
      </x:c>
      <x:c r="B420" s="564" t="n">
        <x:v>419</x:v>
      </x:c>
      <x:c r="C420" s="564" t="inlineStr">
        <x:is>
          <x:t xml:space="preserve">MANDOS SEZONA</x:t>
        </x:is>
      </x:c>
      <x:c r="D420" s="565" t="inlineStr">
        <x:is>
          <x:t xml:space="preserve">CF IM</x:t>
        </x:is>
      </x:c>
      <x:c r="E420" s="564" t="inlineStr">
        <x:is>
          <x:t xml:space="preserve">LATERAL</x:t>
        </x:is>
      </x:c>
      <x:c r="F420" s="565" t="inlineStr">
        <x:is>
          <x:t xml:space="preserve">Ibacache Morales, Franco</x:t>
        </x:is>
      </x:c>
      <x:c r="G420" s="565" t="inlineStr">
        <x:is>
          <x:t xml:space="preserve">Franco</x:t>
        </x:is>
      </x:c>
      <x:c r="H420" s="565" t="inlineStr">
        <x:is>
          <x:t xml:space="preserve">Ibacache</x:t>
        </x:is>
      </x:c>
      <x:c r="I420" s="565" t="inlineStr">
        <x:is>
          <x:t xml:space="preserve">Morales</x:t>
        </x:is>
      </x:c>
      <x:c r="J420" s="566" t="inlineStr">
        <x:is>
          <x:t xml:space="preserve">PENDIENTE</x:t>
        </x:is>
      </x:c>
      <x:c r="K420" s="567" t="inlineStr">
        <x:is>
          <x:t xml:space="preserve">Comandante del Batallón IM N° 31 "Aldea"</x:t>
        </x:is>
      </x:c>
      <x:c r="L420" s="568" t="n"/>
    </x:row>
    <x:row r="421" ht="24" customHeight="1">
      <x:c r="A421" s="594" t="n">
        <x:v>420</x:v>
      </x:c>
      <x:c r="B421" s="594" t="n">
        <x:v>420</x:v>
      </x:c>
      <x:c r="C421" s="594" t="inlineStr">
        <x:is>
          <x:t xml:space="preserve">MANDOS SEZONA</x:t>
        </x:is>
      </x:c>
      <x:c r="D421" s="595" t="inlineStr">
        <x:is>
          <x:t xml:space="preserve">CF</x:t>
        </x:is>
      </x:c>
      <x:c r="E421" s="594" t="inlineStr">
        <x:is>
          <x:t xml:space="preserve">LATERAL</x:t>
        </x:is>
      </x:c>
      <x:c r="F421" s="595" t="inlineStr">
        <x:is>
          <x:t xml:space="preserve">Gaete Sepúlveda, Roberto</x:t>
        </x:is>
      </x:c>
      <x:c r="G421" s="595" t="inlineStr">
        <x:is>
          <x:t xml:space="preserve">Roberto</x:t>
        </x:is>
      </x:c>
      <x:c r="H421" s="595" t="inlineStr">
        <x:is>
          <x:t xml:space="preserve">Gaete</x:t>
        </x:is>
      </x:c>
      <x:c r="I421" s="595" t="inlineStr">
        <x:is>
          <x:t xml:space="preserve">Sepúlveda</x:t>
        </x:is>
      </x:c>
      <x:c r="J421" s="566" t="inlineStr">
        <x:is>
          <x:t xml:space="preserve">PENDIENTE</x:t>
        </x:is>
      </x:c>
      <x:c r="K421" s="596" t="inlineStr">
        <x:is>
          <x:t xml:space="preserve">Comandante de la Base de Submarinos</x:t>
        </x:is>
      </x:c>
      <x:c r="L421" s="597" t="n"/>
    </x:row>
    <x:row r="422" ht="24" customHeight="1">
      <x:c r="A422" s="564" t="n">
        <x:v>421</x:v>
      </x:c>
      <x:c r="B422" s="564" t="n">
        <x:v>421</x:v>
      </x:c>
      <x:c r="C422" s="564" t="inlineStr">
        <x:is>
          <x:t xml:space="preserve">MANDOS SEZONA</x:t>
        </x:is>
      </x:c>
      <x:c r="D422" s="565" t="inlineStr">
        <x:is>
          <x:t xml:space="preserve">CF IM</x:t>
        </x:is>
      </x:c>
      <x:c r="E422" s="564" t="inlineStr">
        <x:is>
          <x:t xml:space="preserve">LATERAL</x:t>
        </x:is>
      </x:c>
      <x:c r="F422" s="565" t="inlineStr">
        <x:is>
          <x:t xml:space="preserve">Ochoa Quiñones, Nicolás</x:t>
        </x:is>
      </x:c>
      <x:c r="G422" s="565" t="inlineStr">
        <x:is>
          <x:t xml:space="preserve">Nicolás</x:t>
        </x:is>
      </x:c>
      <x:c r="H422" s="565" t="inlineStr">
        <x:is>
          <x:t xml:space="preserve">Ochoa</x:t>
        </x:is>
      </x:c>
      <x:c r="I422" s="565" t="inlineStr">
        <x:is>
          <x:t xml:space="preserve">Quiñones</x:t>
        </x:is>
      </x:c>
      <x:c r="J422" s="566" t="inlineStr">
        <x:is>
          <x:t xml:space="preserve">PENDIENTE</x:t>
        </x:is>
      </x:c>
      <x:c r="K422" s="567" t="inlineStr">
        <x:is>
          <x:t xml:space="preserve">Jefe del Centro de Entrenamiento Básico del Cuerpo IM</x:t>
        </x:is>
      </x:c>
      <x:c r="L422" s="568" t="n"/>
    </x:row>
    <x:row r="423" ht="24" customHeight="1">
      <x:c r="A423" s="594" t="n">
        <x:v>422</x:v>
      </x:c>
      <x:c r="B423" s="594" t="n">
        <x:v>422</x:v>
      </x:c>
      <x:c r="C423" s="594" t="inlineStr">
        <x:is>
          <x:t xml:space="preserve">MANDOS SEZONA</x:t>
        </x:is>
      </x:c>
      <x:c r="D423" s="595" t="inlineStr">
        <x:is>
          <x:t xml:space="preserve">CF OM</x:t>
        </x:is>
      </x:c>
      <x:c r="E423" s="594" t="inlineStr">
        <x:is>
          <x:t xml:space="preserve">LATERAL</x:t>
        </x:is>
      </x:c>
      <x:c r="F423" s="595" t="inlineStr">
        <x:is>
          <x:t xml:space="preserve">Carvajal Baeza, Mauricio</x:t>
        </x:is>
      </x:c>
      <x:c r="G423" s="595" t="inlineStr">
        <x:is>
          <x:t xml:space="preserve">Mauricio</x:t>
        </x:is>
      </x:c>
      <x:c r="H423" s="595" t="inlineStr">
        <x:is>
          <x:t xml:space="preserve">Carvajal</x:t>
        </x:is>
      </x:c>
      <x:c r="I423" s="595" t="inlineStr">
        <x:is>
          <x:t xml:space="preserve">Baeza</x:t>
        </x:is>
      </x:c>
      <x:c r="J423" s="566" t="inlineStr">
        <x:is>
          <x:t xml:space="preserve">PENDIENTE</x:t>
        </x:is>
      </x:c>
      <x:c r="K423" s="596" t="inlineStr">
        <x:is>
          <x:t xml:space="preserve">Jefe del Departamento de Bienestar Social Talcahuano</x:t>
        </x:is>
      </x:c>
      <x:c r="L423" s="597" t="n"/>
    </x:row>
    <x:row r="424" ht="24" customHeight="1">
      <x:c r="A424" s="564" t="n">
        <x:v>423</x:v>
      </x:c>
      <x:c r="B424" s="564" t="n">
        <x:v>423</x:v>
      </x:c>
      <x:c r="C424" s="564" t="inlineStr">
        <x:is>
          <x:t xml:space="preserve">MANDOS SEZONA</x:t>
        </x:is>
      </x:c>
      <x:c r="D424" s="565" t="inlineStr">
        <x:is>
          <x:t xml:space="preserve">CF</x:t>
        </x:is>
      </x:c>
      <x:c r="E424" s="564" t="inlineStr">
        <x:is>
          <x:t xml:space="preserve">LATERAL</x:t>
        </x:is>
      </x:c>
      <x:c r="F424" s="565" t="inlineStr">
        <x:is>
          <x:t xml:space="preserve">Sampedro Covarrubias, Álvaro</x:t>
        </x:is>
      </x:c>
      <x:c r="G424" s="565" t="inlineStr">
        <x:is>
          <x:t xml:space="preserve">Álvaro</x:t>
        </x:is>
      </x:c>
      <x:c r="H424" s="565" t="inlineStr">
        <x:is>
          <x:t xml:space="preserve">Sampedro</x:t>
        </x:is>
      </x:c>
      <x:c r="I424" s="565" t="inlineStr">
        <x:is>
          <x:t xml:space="preserve">Covarrubias</x:t>
        </x:is>
      </x:c>
      <x:c r="J424" s="566" t="inlineStr">
        <x:is>
          <x:t xml:space="preserve">PENDIENTE</x:t>
        </x:is>
      </x:c>
      <x:c r="K424" s="567" t="inlineStr">
        <x:is>
          <x:t xml:space="preserve">Comandante de la LST "Chacabuco"</x:t>
        </x:is>
      </x:c>
      <x:c r="L424" s="568" t="n"/>
    </x:row>
    <x:row r="425" ht="24" customHeight="1">
      <x:c r="A425" s="594" t="n">
        <x:v>424</x:v>
      </x:c>
      <x:c r="B425" s="594" t="n">
        <x:v>424</x:v>
      </x:c>
      <x:c r="C425" s="594" t="inlineStr">
        <x:is>
          <x:t xml:space="preserve">MANDOS SEZONA</x:t>
        </x:is>
      </x:c>
      <x:c r="D425" s="595" t="inlineStr">
        <x:is>
          <x:t xml:space="preserve">CF</x:t>
        </x:is>
      </x:c>
      <x:c r="E425" s="594" t="inlineStr">
        <x:is>
          <x:t xml:space="preserve">LATERAL</x:t>
        </x:is>
      </x:c>
      <x:c r="F425" s="595" t="inlineStr">
        <x:is>
          <x:t xml:space="preserve">Beytía de la Maza, Raimundo</x:t>
        </x:is>
      </x:c>
      <x:c r="G425" s="595" t="inlineStr">
        <x:is>
          <x:t xml:space="preserve">Raimundo</x:t>
        </x:is>
      </x:c>
      <x:c r="H425" s="595" t="inlineStr">
        <x:is>
          <x:t xml:space="preserve">Beytía</x:t>
        </x:is>
      </x:c>
      <x:c r="I425" s="595" t="inlineStr">
        <x:is>
          <x:t xml:space="preserve">de la Maza</x:t>
        </x:is>
      </x:c>
      <x:c r="J425" s="566" t="inlineStr">
        <x:is>
          <x:t xml:space="preserve">PENDIENTE</x:t>
        </x:is>
      </x:c>
      <x:c r="K425" s="596" t="inlineStr">
        <x:is>
          <x:t xml:space="preserve">Comandante de la LST "Rancagua"</x:t>
        </x:is>
      </x:c>
      <x:c r="L425" s="597" t="n"/>
    </x:row>
    <x:row r="426" ht="24" customHeight="1">
      <x:c r="A426" s="564" t="n">
        <x:v>425</x:v>
      </x:c>
      <x:c r="B426" s="564" t="n">
        <x:v>425</x:v>
      </x:c>
      <x:c r="C426" s="564" t="inlineStr">
        <x:is>
          <x:t xml:space="preserve">MANDOS SEZONA</x:t>
        </x:is>
      </x:c>
      <x:c r="D426" s="565" t="inlineStr">
        <x:is>
          <x:t xml:space="preserve">CF</x:t>
        </x:is>
      </x:c>
      <x:c r="E426" s="564" t="inlineStr">
        <x:is>
          <x:t xml:space="preserve">LATERAL</x:t>
        </x:is>
      </x:c>
      <x:c r="F426" s="565" t="inlineStr">
        <x:is>
          <x:t xml:space="preserve">Boré Bacigaluppi, Gabriel</x:t>
        </x:is>
      </x:c>
      <x:c r="G426" s="565" t="inlineStr">
        <x:is>
          <x:t xml:space="preserve">Gabriel</x:t>
        </x:is>
      </x:c>
      <x:c r="H426" s="565" t="inlineStr">
        <x:is>
          <x:t xml:space="preserve">Boré</x:t>
        </x:is>
      </x:c>
      <x:c r="I426" s="565" t="inlineStr">
        <x:is>
          <x:t xml:space="preserve">Bacigaluppi</x:t>
        </x:is>
      </x:c>
      <x:c r="J426" s="566" t="inlineStr">
        <x:is>
          <x:t xml:space="preserve">PENDIENTE</x:t>
        </x:is>
      </x:c>
      <x:c r="K426" s="567" t="inlineStr">
        <x:is>
          <x:t xml:space="preserve">Jefe de Estado Mayor del Comando Anfibio y de Transportes Navales</x:t>
        </x:is>
      </x:c>
      <x:c r="L426" s="568" t="n"/>
    </x:row>
    <x:row r="427" ht="24" customHeight="1">
      <x:c r="A427" s="594" t="n">
        <x:v>426</x:v>
      </x:c>
      <x:c r="B427" s="594" t="n">
        <x:v>426</x:v>
      </x:c>
      <x:c r="C427" s="594" t="inlineStr">
        <x:is>
          <x:t xml:space="preserve">MANDOS SEZONA</x:t>
        </x:is>
      </x:c>
      <x:c r="D427" s="595" t="inlineStr">
        <x:is>
          <x:t xml:space="preserve">CF</x:t>
        </x:is>
      </x:c>
      <x:c r="E427" s="594" t="inlineStr">
        <x:is>
          <x:t xml:space="preserve">LATERAL</x:t>
        </x:is>
      </x:c>
      <x:c r="F427" s="595" t="inlineStr">
        <x:is>
          <x:t xml:space="preserve">Chassin-Trubert Correa, Andre</x:t>
        </x:is>
      </x:c>
      <x:c r="G427" s="595" t="inlineStr">
        <x:is>
          <x:t xml:space="preserve">Andre</x:t>
        </x:is>
      </x:c>
      <x:c r="H427" s="595" t="inlineStr">
        <x:is>
          <x:t xml:space="preserve">Chassin-Trubert</x:t>
        </x:is>
      </x:c>
      <x:c r="I427" s="595" t="inlineStr">
        <x:is>
          <x:t xml:space="preserve">Correa</x:t>
        </x:is>
      </x:c>
      <x:c r="J427" s="566" t="inlineStr">
        <x:is>
          <x:t xml:space="preserve">PENDIENTE</x:t>
        </x:is>
      </x:c>
      <x:c r="K427" s="596" t="inlineStr">
        <x:is>
          <x:t xml:space="preserve">Jefe ITO Construcciones</x:t>
        </x:is>
      </x:c>
      <x:c r="L427" s="597" t="n"/>
    </x:row>
    <x:row r="428" ht="24" customHeight="1">
      <x:c r="A428" s="564" t="n">
        <x:v>427</x:v>
      </x:c>
      <x:c r="B428" s="564" t="n">
        <x:v>427</x:v>
      </x:c>
      <x:c r="C428" s="564" t="inlineStr">
        <x:is>
          <x:t xml:space="preserve">MANDOS SEZONA</x:t>
        </x:is>
      </x:c>
      <x:c r="D428" s="565" t="inlineStr">
        <x:is>
          <x:t xml:space="preserve">CC</x:t>
        </x:is>
      </x:c>
      <x:c r="E428" s="564" t="inlineStr">
        <x:is>
          <x:t xml:space="preserve">LATERAL</x:t>
        </x:is>
      </x:c>
      <x:c r="F428" s="565" t="inlineStr">
        <x:is>
          <x:t xml:space="preserve">Putz Sanhueza, Cristhian</x:t>
        </x:is>
      </x:c>
      <x:c r="G428" s="565" t="inlineStr">
        <x:is>
          <x:t xml:space="preserve">Cristhian</x:t>
        </x:is>
      </x:c>
      <x:c r="H428" s="565" t="inlineStr">
        <x:is>
          <x:t xml:space="preserve">Putz</x:t>
        </x:is>
      </x:c>
      <x:c r="I428" s="565" t="inlineStr">
        <x:is>
          <x:t xml:space="preserve">Sanhueza</x:t>
        </x:is>
      </x:c>
      <x:c r="J428" s="566" t="inlineStr">
        <x:is>
          <x:t xml:space="preserve">PENDIENTE</x:t>
        </x:is>
      </x:c>
      <x:c r="K428" s="567" t="inlineStr">
        <x:is>
          <x:t xml:space="preserve">Comandante de la ATF "Galvarino"</x:t>
        </x:is>
      </x:c>
      <x:c r="L428" s="568" t="n"/>
    </x:row>
    <x:row r="429" ht="24" customHeight="1">
      <x:c r="A429" s="594" t="n">
        <x:v>428</x:v>
      </x:c>
      <x:c r="B429" s="594" t="n">
        <x:v>428</x:v>
      </x:c>
      <x:c r="C429" s="594" t="inlineStr">
        <x:is>
          <x:t xml:space="preserve">MANDOS SEZONA</x:t>
        </x:is>
      </x:c>
      <x:c r="D429" s="595" t="inlineStr">
        <x:is>
          <x:t xml:space="preserve">CC</x:t>
        </x:is>
      </x:c>
      <x:c r="E429" s="594" t="inlineStr">
        <x:is>
          <x:t xml:space="preserve">LATERAL</x:t>
        </x:is>
      </x:c>
      <x:c r="F429" s="595" t="inlineStr">
        <x:is>
          <x:t xml:space="preserve">Morales Valenzuela, Eduardo</x:t>
        </x:is>
      </x:c>
      <x:c r="G429" s="595" t="inlineStr">
        <x:is>
          <x:t xml:space="preserve">Eduardo</x:t>
        </x:is>
      </x:c>
      <x:c r="H429" s="595" t="inlineStr">
        <x:is>
          <x:t xml:space="preserve">Morales</x:t>
        </x:is>
      </x:c>
      <x:c r="I429" s="595" t="inlineStr">
        <x:is>
          <x:t xml:space="preserve">Valenzuela</x:t>
        </x:is>
      </x:c>
      <x:c r="J429" s="566" t="inlineStr">
        <x:is>
          <x:t xml:space="preserve">PENDIENTE</x:t>
        </x:is>
      </x:c>
      <x:c r="K429" s="596" t="inlineStr">
        <x:is>
          <x:t xml:space="preserve">Jefe del Subcentro de Telecomunicaciones Navales Talcahuano</x:t>
        </x:is>
      </x:c>
      <x:c r="L429" s="597" t="n"/>
    </x:row>
    <x:row r="430" ht="24" customHeight="1">
      <x:c r="A430" s="564" t="n">
        <x:v>429</x:v>
      </x:c>
      <x:c r="B430" s="564" t="n">
        <x:v>429</x:v>
      </x:c>
      <x:c r="C430" s="564" t="inlineStr">
        <x:is>
          <x:t xml:space="preserve">MANDOS SEZONA</x:t>
        </x:is>
      </x:c>
      <x:c r="D430" s="565" t="inlineStr">
        <x:is>
          <x:t xml:space="preserve">CC</x:t>
        </x:is>
      </x:c>
      <x:c r="E430" s="564" t="inlineStr">
        <x:is>
          <x:t xml:space="preserve">LATERAL</x:t>
        </x:is>
      </x:c>
      <x:c r="F430" s="565" t="inlineStr">
        <x:is>
          <x:t xml:space="preserve">Vargas Rodríguez, Sebastián</x:t>
        </x:is>
      </x:c>
      <x:c r="G430" s="565" t="inlineStr">
        <x:is>
          <x:t xml:space="preserve">Sebastián</x:t>
        </x:is>
      </x:c>
      <x:c r="H430" s="565" t="inlineStr">
        <x:is>
          <x:t xml:space="preserve">Vargas</x:t>
        </x:is>
      </x:c>
      <x:c r="I430" s="565" t="inlineStr">
        <x:is>
          <x:t xml:space="preserve">Rodríguez</x:t>
        </x:is>
      </x:c>
      <x:c r="J430" s="566" t="inlineStr">
        <x:is>
          <x:t xml:space="preserve">PENDIENTE</x:t>
        </x:is>
      </x:c>
      <x:c r="K430" s="567" t="inlineStr">
        <x:is>
          <x:t xml:space="preserve">Inspectoría de Telecomunicaciones de Talcahuano</x:t>
        </x:is>
      </x:c>
      <x:c r="L430" s="568" t="n"/>
    </x:row>
    <x:row r="431" ht="24" customHeight="1">
      <x:c r="A431" s="594" t="n">
        <x:v>430</x:v>
      </x:c>
      <x:c r="B431" s="594" t="n">
        <x:v>430</x:v>
      </x:c>
      <x:c r="C431" s="594" t="inlineStr">
        <x:is>
          <x:t xml:space="preserve">MANDOS SEZONA</x:t>
        </x:is>
      </x:c>
      <x:c r="D431" s="595" t="inlineStr">
        <x:is>
          <x:t xml:space="preserve">CC LT</x:t>
        </x:is>
      </x:c>
      <x:c r="E431" s="594" t="inlineStr">
        <x:is>
          <x:t xml:space="preserve">LATERAL</x:t>
        </x:is>
      </x:c>
      <x:c r="F431" s="595" t="inlineStr">
        <x:is>
          <x:t xml:space="preserve">Ovalle Lagos, Camila</x:t>
        </x:is>
      </x:c>
      <x:c r="G431" s="595" t="inlineStr">
        <x:is>
          <x:t xml:space="preserve">Camila</x:t>
        </x:is>
      </x:c>
      <x:c r="H431" s="595" t="inlineStr">
        <x:is>
          <x:t xml:space="preserve">Ovalle</x:t>
        </x:is>
      </x:c>
      <x:c r="I431" s="595" t="inlineStr">
        <x:is>
          <x:t xml:space="preserve">Lagos</x:t>
        </x:is>
      </x:c>
      <x:c r="J431" s="566" t="inlineStr">
        <x:is>
          <x:t xml:space="preserve">PENDIENTE</x:t>
        </x:is>
      </x:c>
      <x:c r="K431" s="596" t="inlineStr">
        <x:is>
          <x:t xml:space="preserve">Capitán de Puerto de Talcahuano</x:t>
        </x:is>
      </x:c>
      <x:c r="L431" s="597" t="n"/>
    </x:row>
    <x:row r="432" ht="24" customHeight="1">
      <x:c r="A432" s="564" t="n">
        <x:v>431</x:v>
      </x:c>
      <x:c r="B432" s="564" t="n">
        <x:v>431</x:v>
      </x:c>
      <x:c r="C432" s="564" t="inlineStr">
        <x:is>
          <x:t xml:space="preserve">MANDOS SEZONA</x:t>
        </x:is>
      </x:c>
      <x:c r="D432" s="565" t="inlineStr">
        <x:is>
          <x:t xml:space="preserve">T1</x:t>
        </x:is>
      </x:c>
      <x:c r="E432" s="564" t="inlineStr">
        <x:is>
          <x:t xml:space="preserve">LATERAL</x:t>
        </x:is>
      </x:c>
      <x:c r="F432" s="565" t="inlineStr">
        <x:is>
          <x:t xml:space="preserve">Zarallo Valdés, Claudia</x:t>
        </x:is>
      </x:c>
      <x:c r="G432" s="565" t="inlineStr">
        <x:is>
          <x:t xml:space="preserve">Claudia</x:t>
        </x:is>
      </x:c>
      <x:c r="H432" s="565" t="inlineStr">
        <x:is>
          <x:t xml:space="preserve">Zarallo</x:t>
        </x:is>
      </x:c>
      <x:c r="I432" s="565" t="inlineStr">
        <x:is>
          <x:t xml:space="preserve">Valdés</x:t>
        </x:is>
      </x:c>
      <x:c r="J432" s="566" t="inlineStr">
        <x:is>
          <x:t xml:space="preserve">PENDIENTE</x:t>
        </x:is>
      </x:c>
      <x:c r="K432" s="567" t="inlineStr">
        <x:is>
          <x:t xml:space="preserve">Jefe de la Radioestación Naval de Talcahuano</x:t>
        </x:is>
      </x:c>
      <x:c r="L432" s="568" t="n"/>
    </x:row>
    <x:row r="433" ht="24" customHeight="1">
      <x:c r="A433" s="594" t="n">
        <x:v>432</x:v>
      </x:c>
      <x:c r="B433" s="594" t="n">
        <x:v>432</x:v>
      </x:c>
      <x:c r="C433" s="594" t="inlineStr">
        <x:is>
          <x:t xml:space="preserve">MANDOS SEZONA</x:t>
        </x:is>
      </x:c>
      <x:c r="D433" s="595" t="inlineStr">
        <x:is>
          <x:t xml:space="preserve">T1</x:t>
        </x:is>
      </x:c>
      <x:c r="E433" s="594" t="inlineStr">
        <x:is>
          <x:t xml:space="preserve">LATERAL</x:t>
        </x:is>
      </x:c>
      <x:c r="F433" s="595" t="inlineStr">
        <x:is>
          <x:t xml:space="preserve">Bustos Molina, Sebastián</x:t>
        </x:is>
      </x:c>
      <x:c r="G433" s="595" t="inlineStr">
        <x:is>
          <x:t xml:space="preserve">Sebastián</x:t>
        </x:is>
      </x:c>
      <x:c r="H433" s="595" t="inlineStr">
        <x:is>
          <x:t xml:space="preserve">Bustos</x:t>
        </x:is>
      </x:c>
      <x:c r="I433" s="595" t="inlineStr">
        <x:is>
          <x:t xml:space="preserve">Molina</x:t>
        </x:is>
      </x:c>
      <x:c r="J433" s="566" t="inlineStr">
        <x:is>
          <x:t xml:space="preserve">PENDIENTE</x:t>
        </x:is>
      </x:c>
      <x:c r="K433" s="596" t="inlineStr">
        <x:is>
          <x:t xml:space="preserve">Jefe de la Partida de Salvataje de Talcahuano</x:t>
        </x:is>
      </x:c>
      <x:c r="L433" s="597" t="n"/>
    </x:row>
    <x:row r="434" ht="24" customHeight="1">
      <x:c r="A434" s="564" t="n">
        <x:v>433</x:v>
      </x:c>
      <x:c r="B434" s="564" t="n">
        <x:v>433</x:v>
      </x:c>
      <x:c r="C434" s="564" t="inlineStr">
        <x:is>
          <x:t xml:space="preserve">MANDOS SEZONA</x:t>
        </x:is>
      </x:c>
      <x:c r="D434" s="565" t="inlineStr">
        <x:is>
          <x:t xml:space="preserve">T1</x:t>
        </x:is>
      </x:c>
      <x:c r="E434" s="564" t="inlineStr">
        <x:is>
          <x:t xml:space="preserve">LATERAL</x:t>
        </x:is>
      </x:c>
      <x:c r="F434" s="565" t="inlineStr">
        <x:is>
          <x:t xml:space="preserve">Araya Mannett, Emilio</x:t>
        </x:is>
      </x:c>
      <x:c r="G434" s="565" t="inlineStr">
        <x:is>
          <x:t xml:space="preserve">Emilio</x:t>
        </x:is>
      </x:c>
      <x:c r="H434" s="565" t="inlineStr">
        <x:is>
          <x:t xml:space="preserve">Araya</x:t>
        </x:is>
      </x:c>
      <x:c r="I434" s="565" t="inlineStr">
        <x:is>
          <x:t xml:space="preserve">Mannett</x:t>
        </x:is>
      </x:c>
      <x:c r="J434" s="566" t="inlineStr">
        <x:is>
          <x:t xml:space="preserve">PENDIENTE</x:t>
        </x:is>
      </x:c>
      <x:c r="K434" s="567" t="inlineStr">
        <x:is>
          <x:t xml:space="preserve">Comandante de la LSG "Concepción"</x:t>
        </x:is>
      </x:c>
      <x:c r="L434" s="568" t="n"/>
    </x:row>
    <x:row r="435" ht="24" customHeight="1">
      <x:c r="A435" s="594" t="n">
        <x:v>434</x:v>
      </x:c>
      <x:c r="B435" s="594" t="n">
        <x:v>434</x:v>
      </x:c>
      <x:c r="C435" s="594" t="inlineStr">
        <x:is>
          <x:t xml:space="preserve">MANDOS SEZONA</x:t>
        </x:is>
      </x:c>
      <x:c r="D435" s="595" t="inlineStr">
        <x:is>
          <x:t xml:space="preserve">T1</x:t>
        </x:is>
      </x:c>
      <x:c r="E435" s="594" t="inlineStr">
        <x:is>
          <x:t xml:space="preserve">LATERAL</x:t>
        </x:is>
      </x:c>
      <x:c r="F435" s="595" t="inlineStr">
        <x:is>
          <x:t xml:space="preserve">Suazo Valle, Verónica</x:t>
        </x:is>
      </x:c>
      <x:c r="G435" s="595" t="inlineStr">
        <x:is>
          <x:t xml:space="preserve">Verónica</x:t>
        </x:is>
      </x:c>
      <x:c r="H435" s="595" t="inlineStr">
        <x:is>
          <x:t xml:space="preserve">Suazo</x:t>
        </x:is>
      </x:c>
      <x:c r="I435" s="595" t="inlineStr">
        <x:is>
          <x:t xml:space="preserve">Valle</x:t>
        </x:is>
      </x:c>
      <x:c r="J435" s="566" t="inlineStr">
        <x:is>
          <x:t xml:space="preserve">PENDIENTE</x:t>
        </x:is>
      </x:c>
      <x:c r="K435" s="596" t="inlineStr">
        <x:is>
          <x:t xml:space="preserve">Comandante de la LSG "Talcahuano"</x:t>
        </x:is>
      </x:c>
      <x:c r="L435" s="597" t="n"/>
    </x:row>
    <x:row r="436" s="1" customFormat="1" ht="24" customHeight="1">
      <x:c r="A436" s="564" t="n">
        <x:v>435</x:v>
      </x:c>
      <x:c r="B436" s="564" t="n">
        <x:v>435</x:v>
      </x:c>
      <x:c r="C436" s="564" t="inlineStr">
        <x:is>
          <x:t xml:space="preserve">MANDOS SEZONA</x:t>
        </x:is>
      </x:c>
      <x:c r="D436" s="565" t="inlineStr">
        <x:is>
          <x:t xml:space="preserve">T2</x:t>
        </x:is>
      </x:c>
      <x:c r="E436" s="564" t="inlineStr">
        <x:is>
          <x:t xml:space="preserve">LATERAL</x:t>
        </x:is>
      </x:c>
      <x:c r="F436" s="565" t="inlineStr">
        <x:is>
          <x:t xml:space="preserve">Tagle Selman, Felipe</x:t>
        </x:is>
      </x:c>
      <x:c r="G436" s="565" t="inlineStr">
        <x:is>
          <x:t xml:space="preserve">Felipe</x:t>
        </x:is>
      </x:c>
      <x:c r="H436" s="565" t="inlineStr">
        <x:is>
          <x:t xml:space="preserve">Tagle</x:t>
        </x:is>
      </x:c>
      <x:c r="I436" s="565" t="inlineStr">
        <x:is>
          <x:t xml:space="preserve">Selman</x:t>
        </x:is>
      </x:c>
      <x:c r="J436" s="566" t="inlineStr">
        <x:is>
          <x:t xml:space="preserve">PENDIENTE</x:t>
        </x:is>
      </x:c>
      <x:c r="K436" s="567" t="inlineStr">
        <x:is>
          <x:t xml:space="preserve">Comandante de Unidad Grupo de Respuesta Inmediata de Talcahuano</x:t>
        </x:is>
      </x:c>
      <x:c r="L436" s="568" t="n"/>
    </x:row>
    <x:row r="437" ht="24" customHeight="1">
      <x:c r="A437" s="570" t="n">
        <x:v>436</x:v>
      </x:c>
      <x:c r="B437" s="570" t="n">
        <x:v>436</x:v>
      </x:c>
      <x:c r="C437" s="570" t="inlineStr">
        <x:is>
          <x:t xml:space="preserve">INVITADOS ASMAR</x:t>
        </x:is>
      </x:c>
      <x:c r="D437" s="571" t="inlineStr">
        <x:is>
          <x:t xml:space="preserve">VA</x:t>
        </x:is>
      </x:c>
      <x:c r="E437" s="570" t="n"/>
      <x:c r="F437" s="571" t="inlineStr">
        <x:is>
          <x:t xml:space="preserve">Hartung Sabugo, Kurt</x:t>
        </x:is>
      </x:c>
      <x:c r="G437" s="571" t="inlineStr">
        <x:is>
          <x:t xml:space="preserve">Kurt</x:t>
        </x:is>
      </x:c>
      <x:c r="H437" s="571" t="inlineStr">
        <x:is>
          <x:t xml:space="preserve">Hartung</x:t>
        </x:is>
      </x:c>
      <x:c r="I437" s="571" t="inlineStr">
        <x:is>
          <x:t xml:space="preserve">Sabugo</x:t>
        </x:is>
      </x:c>
      <x:c r="J437" s="569" t="inlineStr">
        <x:is>
          <x:t xml:space="preserve">NO</x:t>
        </x:is>
      </x:c>
      <x:c r="K437" s="572" t="inlineStr">
        <x:is>
          <x:t xml:space="preserve">Presidente del Cuerpo de Almirantes en Retiro</x:t>
        </x:is>
      </x:c>
      <x:c r="L437" s="573" t="n"/>
    </x:row>
    <x:row r="438" ht="24" customHeight="1">
      <x:c r="A438" s="564" t="n">
        <x:v>437</x:v>
      </x:c>
      <x:c r="B438" s="564" t="n">
        <x:v>437</x:v>
      </x:c>
      <x:c r="C438" s="564" t="inlineStr">
        <x:is>
          <x:t xml:space="preserve">INVITADOS ASMAR</x:t>
        </x:is>
      </x:c>
      <x:c r="D438" s="565" t="n"/>
      <x:c r="E438" s="564" t="inlineStr">
        <x:is>
          <x:t xml:space="preserve">VIP</x:t>
        </x:is>
      </x:c>
      <x:c r="F438" s="565" t="inlineStr">
        <x:is>
          <x:t xml:space="preserve">Krakman, Karen</x:t>
        </x:is>
      </x:c>
      <x:c r="G438" s="565" t="inlineStr">
        <x:is>
          <x:t xml:space="preserve">Karen</x:t>
        </x:is>
      </x:c>
      <x:c r="H438" s="565" t="inlineStr">
        <x:is>
          <x:t xml:space="preserve">Krakman</x:t>
        </x:is>
      </x:c>
      <x:c r="I438" s="565" t="n"/>
      <x:c r="J438" s="566" t="inlineStr">
        <x:is>
          <x:t xml:space="preserve">PENDIENTE</x:t>
        </x:is>
      </x:c>
      <x:c r="K438" s="567" t="inlineStr">
        <x:is>
          <x:t xml:space="preserve">Consul Países Bajos Concepción</x:t>
        </x:is>
      </x:c>
      <x:c r="L438" s="568" t="n"/>
    </x:row>
    <x:row r="439" ht="24" customHeight="1">
      <x:c r="A439" s="570" t="n">
        <x:v>438</x:v>
      </x:c>
      <x:c r="B439" s="570" t="n">
        <x:v>438</x:v>
      </x:c>
      <x:c r="C439" s="570" t="inlineStr">
        <x:is>
          <x:t xml:space="preserve">INVITADOS ASMAR</x:t>
        </x:is>
      </x:c>
      <x:c r="D439" s="571" t="n"/>
      <x:c r="E439" s="570" t="inlineStr">
        <x:is>
          <x:t xml:space="preserve">VIP</x:t>
        </x:is>
      </x:c>
      <x:c r="F439" s="571" t="inlineStr">
        <x:is>
          <x:t xml:space="preserve">Fisher, Alvaro</x:t>
        </x:is>
      </x:c>
      <x:c r="G439" s="571" t="inlineStr">
        <x:is>
          <x:t xml:space="preserve">Alvaro</x:t>
        </x:is>
      </x:c>
      <x:c r="H439" s="571" t="inlineStr">
        <x:is>
          <x:t xml:space="preserve">Fisher</x:t>
        </x:is>
      </x:c>
      <x:c r="I439" s="571" t="n"/>
      <x:c r="J439" s="566" t="inlineStr">
        <x:is>
          <x:t xml:space="preserve">PENDIENTE</x:t>
        </x:is>
      </x:c>
      <x:c r="K439" s="572" t="inlineStr">
        <x:is>
          <x:t xml:space="preserve">Presidente del Consejo Nacional de Innovación para el Desarrollo (CNID)</x:t>
        </x:is>
      </x:c>
      <x:c r="L439" s="573" t="n"/>
    </x:row>
    <x:row r="440" ht="24" customHeight="1">
      <x:c r="A440" s="564" t="n">
        <x:v>439</x:v>
      </x:c>
      <x:c r="B440" s="564" t="n">
        <x:v>439</x:v>
      </x:c>
      <x:c r="C440" s="564" t="inlineStr">
        <x:is>
          <x:t xml:space="preserve">INVITADOS ASMAR</x:t>
        </x:is>
      </x:c>
      <x:c r="D440" s="565" t="n"/>
      <x:c r="E440" s="564" t="inlineStr">
        <x:is>
          <x:t xml:space="preserve">VIP</x:t>
        </x:is>
      </x:c>
      <x:c r="F440" s="565" t="inlineStr">
        <x:is>
          <x:t xml:space="preserve">Fuster Roa, Marcelo</x:t>
        </x:is>
      </x:c>
      <x:c r="G440" s="565" t="inlineStr">
        <x:is>
          <x:t xml:space="preserve">Marcelo</x:t>
        </x:is>
      </x:c>
      <x:c r="H440" s="565" t="inlineStr">
        <x:is>
          <x:t xml:space="preserve">Fuster</x:t>
        </x:is>
      </x:c>
      <x:c r="I440" s="565" t="inlineStr">
        <x:is>
          <x:t xml:space="preserve">Roa</x:t>
        </x:is>
      </x:c>
      <x:c r="J440" s="566" t="inlineStr">
        <x:is>
          <x:t xml:space="preserve">PENDIENTE</x:t>
        </x:is>
      </x:c>
      <x:c r="K440" s="567" t="inlineStr">
        <x:is>
          <x:t xml:space="preserve">Gerente General Corporativo ASIMET A.G.</x:t>
        </x:is>
      </x:c>
      <x:c r="L440" s="568" t="n"/>
    </x:row>
    <x:row r="441" ht="24" customHeight="1">
      <x:c r="A441" s="570" t="n">
        <x:v>440</x:v>
      </x:c>
      <x:c r="B441" s="570" t="n">
        <x:v>440</x:v>
      </x:c>
      <x:c r="C441" s="570" t="inlineStr">
        <x:is>
          <x:t xml:space="preserve">INVITADOS ASMAR</x:t>
        </x:is>
      </x:c>
      <x:c r="D441" s="571" t="n"/>
      <x:c r="E441" s="570" t="inlineStr">
        <x:is>
          <x:t xml:space="preserve">VIP</x:t>
        </x:is>
      </x:c>
      <x:c r="F441" s="571" t="inlineStr">
        <x:is>
          <x:t xml:space="preserve">García, Fernando</x:t>
        </x:is>
      </x:c>
      <x:c r="G441" s="571" t="inlineStr">
        <x:is>
          <x:t xml:space="preserve">Fernando</x:t>
        </x:is>
      </x:c>
      <x:c r="H441" s="571" t="inlineStr">
        <x:is>
          <x:t xml:space="preserve">García</x:t>
        </x:is>
      </x:c>
      <x:c r="I441" s="571" t="n"/>
      <x:c r="J441" s="566" t="inlineStr">
        <x:is>
          <x:t xml:space="preserve">PENDIENTE</x:t>
        </x:is>
      </x:c>
      <x:c r="K441" s="572" t="inlineStr">
        <x:is>
          <x:t xml:space="preserve">Presidente ASIMET A.G.</x:t>
        </x:is>
      </x:c>
      <x:c r="L441" s="573" t="n"/>
    </x:row>
    <x:row r="442" ht="24" customHeight="1">
      <x:c r="A442" s="564" t="n">
        <x:v>441</x:v>
      </x:c>
      <x:c r="B442" s="564" t="n">
        <x:v>441</x:v>
      </x:c>
      <x:c r="C442" s="564" t="inlineStr">
        <x:is>
          <x:t xml:space="preserve">INVITADOS ASMAR</x:t>
        </x:is>
      </x:c>
      <x:c r="D442" s="565" t="n"/>
      <x:c r="E442" s="564" t="inlineStr">
        <x:is>
          <x:t xml:space="preserve">VIP</x:t>
        </x:is>
      </x:c>
      <x:c r="F442" s="565" t="inlineStr">
        <x:is>
          <x:t xml:space="preserve">Alcazar, Gustavo</x:t>
        </x:is>
      </x:c>
      <x:c r="G442" s="565" t="inlineStr">
        <x:is>
          <x:t xml:space="preserve">Gustavo</x:t>
        </x:is>
      </x:c>
      <x:c r="H442" s="565" t="inlineStr">
        <x:is>
          <x:t xml:space="preserve">Alcazar</x:t>
        </x:is>
      </x:c>
      <x:c r="I442" s="565" t="n"/>
      <x:c r="J442" s="566" t="inlineStr">
        <x:is>
          <x:t xml:space="preserve">PENDIENTE</x:t>
        </x:is>
      </x:c>
      <x:c r="K442" s="567" t="inlineStr">
        <x:is>
          <x:t xml:space="preserve">Presidente Comité Regional ASIMET BioBio</x:t>
        </x:is>
      </x:c>
      <x:c r="L442" s="568" t="n"/>
    </x:row>
    <x:row r="443" ht="24" customHeight="1">
      <x:c r="A443" s="570" t="n">
        <x:v>442</x:v>
      </x:c>
      <x:c r="B443" s="570" t="n">
        <x:v>442</x:v>
      </x:c>
      <x:c r="C443" s="570" t="inlineStr">
        <x:is>
          <x:t xml:space="preserve">INVITADOS ASMAR</x:t>
        </x:is>
      </x:c>
      <x:c r="D443" s="571" t="n"/>
      <x:c r="E443" s="570" t="inlineStr">
        <x:is>
          <x:t xml:space="preserve">VIP</x:t>
        </x:is>
      </x:c>
      <x:c r="F443" s="571" t="inlineStr">
        <x:is>
          <x:t xml:space="preserve">Bilbao, Alejandra</x:t>
        </x:is>
      </x:c>
      <x:c r="G443" s="571" t="inlineStr">
        <x:is>
          <x:t xml:space="preserve">Alejandra</x:t>
        </x:is>
      </x:c>
      <x:c r="H443" s="571" t="inlineStr">
        <x:is>
          <x:t xml:space="preserve">Bilbao</x:t>
        </x:is>
      </x:c>
      <x:c r="I443" s="571" t="n"/>
      <x:c r="J443" s="566" t="inlineStr">
        <x:is>
          <x:t xml:space="preserve">PENDIENTE</x:t>
        </x:is>
      </x:c>
      <x:c r="K443" s="572" t="inlineStr">
        <x:is>
          <x:t xml:space="preserve">Jefa Servicios Gremiales ASIMET</x:t>
        </x:is>
      </x:c>
      <x:c r="L443" s="573" t="n"/>
    </x:row>
    <x:row r="444" s="1" customFormat="1" ht="24" customHeight="1">
      <x:c r="A444" s="564" t="n">
        <x:v>443</x:v>
      </x:c>
      <x:c r="B444" s="564" t="n">
        <x:v>443</x:v>
      </x:c>
      <x:c r="C444" s="564" t="inlineStr">
        <x:is>
          <x:t xml:space="preserve">INVITADOS ASMAR</x:t>
        </x:is>
      </x:c>
      <x:c r="D444" s="565" t="inlineStr">
        <x:is>
          <x:t xml:space="preserve">BANCOS</x:t>
        </x:is>
      </x:c>
      <x:c r="E444" s="564" t="n"/>
      <x:c r="F444" s="565" t="inlineStr">
        <x:is>
          <x:t xml:space="preserve">Grandela Murasso, Andrés</x:t>
        </x:is>
      </x:c>
      <x:c r="G444" s="565" t="inlineStr">
        <x:is>
          <x:t xml:space="preserve">Andrés</x:t>
        </x:is>
      </x:c>
      <x:c r="H444" s="565" t="inlineStr">
        <x:is>
          <x:t xml:space="preserve">Grandela</x:t>
        </x:is>
      </x:c>
      <x:c r="I444" s="565" t="inlineStr">
        <x:is>
          <x:t xml:space="preserve">Murasso</x:t>
        </x:is>
      </x:c>
      <x:c r="J444" s="569" t="inlineStr">
        <x:is>
          <x:t xml:space="preserve">NO</x:t>
        </x:is>
      </x:c>
      <x:c r="K444" s="567" t="inlineStr">
        <x:is>
          <x:t xml:space="preserve">Gerente Zonal Banco Edwards</x:t>
        </x:is>
      </x:c>
      <x:c r="L444" s="568" t="n"/>
    </x:row>
    <x:row r="445" ht="24" customHeight="1">
      <x:c r="A445" s="570" t="n">
        <x:v>444</x:v>
      </x:c>
      <x:c r="B445" s="570" t="n">
        <x:v>444</x:v>
      </x:c>
      <x:c r="C445" s="570" t="inlineStr">
        <x:is>
          <x:t xml:space="preserve">INVITADOS ASMAR</x:t>
        </x:is>
      </x:c>
      <x:c r="D445" s="571" t="inlineStr">
        <x:is>
          <x:t xml:space="preserve">BANCOS</x:t>
        </x:is>
      </x:c>
      <x:c r="E445" s="570" t="inlineStr">
        <x:is>
          <x:t xml:space="preserve">VIP</x:t>
        </x:is>
      </x:c>
      <x:c r="F445" s="571" t="inlineStr">
        <x:is>
          <x:t xml:space="preserve">Donoso Smith, Camilo</x:t>
        </x:is>
      </x:c>
      <x:c r="G445" s="571" t="inlineStr">
        <x:is>
          <x:t xml:space="preserve">Camilo</x:t>
        </x:is>
      </x:c>
      <x:c r="H445" s="571" t="inlineStr">
        <x:is>
          <x:t xml:space="preserve">Donoso</x:t>
        </x:is>
      </x:c>
      <x:c r="I445" s="571" t="inlineStr">
        <x:is>
          <x:t xml:space="preserve">Smith</x:t>
        </x:is>
      </x:c>
      <x:c r="J445" s="566" t="inlineStr">
        <x:is>
          <x:t xml:space="preserve">PENDIENTE</x:t>
        </x:is>
      </x:c>
      <x:c r="K445" s="572" t="inlineStr">
        <x:is>
          <x:t xml:space="preserve">Gerente Sucursal Las Salinas de Banco Edwards</x:t>
        </x:is>
      </x:c>
      <x:c r="L445" s="573" t="n"/>
    </x:row>
    <x:row r="446" ht="24" customHeight="1">
      <x:c r="A446" s="564" t="n">
        <x:v>445</x:v>
      </x:c>
      <x:c r="B446" s="564" t="n">
        <x:v>445</x:v>
      </x:c>
      <x:c r="C446" s="564" t="inlineStr">
        <x:is>
          <x:t xml:space="preserve">INVITADOS ASMAR</x:t>
        </x:is>
      </x:c>
      <x:c r="D446" s="565" t="inlineStr">
        <x:is>
          <x:t xml:space="preserve">BANCOS</x:t>
        </x:is>
      </x:c>
      <x:c r="E446" s="564" t="inlineStr">
        <x:is>
          <x:t xml:space="preserve">LATERAL</x:t>
        </x:is>
      </x:c>
      <x:c r="F446" s="565" t="inlineStr">
        <x:is>
          <x:t xml:space="preserve">Lagos Olavarrieta, Julio</x:t>
        </x:is>
      </x:c>
      <x:c r="G446" s="565" t="inlineStr">
        <x:is>
          <x:t xml:space="preserve">Julio</x:t>
        </x:is>
      </x:c>
      <x:c r="H446" s="565" t="inlineStr">
        <x:is>
          <x:t xml:space="preserve">Lagos</x:t>
        </x:is>
      </x:c>
      <x:c r="I446" s="565" t="inlineStr">
        <x:is>
          <x:t xml:space="preserve">Olavarrieta</x:t>
        </x:is>
      </x:c>
      <x:c r="J446" s="566" t="inlineStr">
        <x:is>
          <x:t xml:space="preserve">PENDIENTE</x:t>
        </x:is>
      </x:c>
      <x:c r="K446" s="567" t="inlineStr">
        <x:is>
          <x:t xml:space="preserve">Gerente Area Banca Privada y Red Edwards</x:t>
        </x:is>
      </x:c>
      <x:c r="L446" s="568" t="n"/>
    </x:row>
    <x:row r="447" ht="24" customHeight="1">
      <x:c r="A447" s="570" t="n">
        <x:v>446</x:v>
      </x:c>
      <x:c r="B447" s="570" t="n">
        <x:v>446</x:v>
      </x:c>
      <x:c r="C447" s="570" t="inlineStr">
        <x:is>
          <x:t xml:space="preserve">INVITADOS ASMAR</x:t>
        </x:is>
      </x:c>
      <x:c r="D447" s="571" t="inlineStr">
        <x:is>
          <x:t xml:space="preserve">BANCOS</x:t>
        </x:is>
      </x:c>
      <x:c r="E447" s="570" t="inlineStr">
        <x:is>
          <x:t xml:space="preserve">LATERAL</x:t>
        </x:is>
      </x:c>
      <x:c r="F447" s="571" t="inlineStr">
        <x:is>
          <x:t xml:space="preserve">Landaeta Torres, Marisol</x:t>
        </x:is>
      </x:c>
      <x:c r="G447" s="571" t="inlineStr">
        <x:is>
          <x:t xml:space="preserve">Marisol</x:t>
        </x:is>
      </x:c>
      <x:c r="H447" s="571" t="inlineStr">
        <x:is>
          <x:t xml:space="preserve">Landaeta</x:t>
        </x:is>
      </x:c>
      <x:c r="I447" s="571" t="inlineStr">
        <x:is>
          <x:t xml:space="preserve">Torres</x:t>
        </x:is>
      </x:c>
      <x:c r="J447" s="561" t="inlineStr">
        <x:is>
          <x:t xml:space="preserve">SI</x:t>
        </x:is>
      </x:c>
      <x:c r="K447" s="572" t="inlineStr">
        <x:is>
          <x:t xml:space="preserve">Gerente de Oficina Banco Edwards Base Naval Talcahuano</x:t>
        </x:is>
      </x:c>
      <x:c r="L447" s="573" t="n"/>
    </x:row>
    <x:row r="448" ht="24" customHeight="1">
      <x:c r="A448" s="564" t="n">
        <x:v>447</x:v>
      </x:c>
      <x:c r="B448" s="564" t="n">
        <x:v>447</x:v>
      </x:c>
      <x:c r="C448" s="564" t="inlineStr">
        <x:is>
          <x:t xml:space="preserve">INVITADOS ASMAR</x:t>
        </x:is>
      </x:c>
      <x:c r="D448" s="565" t="inlineStr">
        <x:is>
          <x:t xml:space="preserve">BANCOS</x:t>
        </x:is>
      </x:c>
      <x:c r="E448" s="564" t="inlineStr">
        <x:is>
          <x:t xml:space="preserve">LATERAL</x:t>
        </x:is>
      </x:c>
      <x:c r="F448" s="565" t="inlineStr">
        <x:is>
          <x:t xml:space="preserve">Heusser Vitali, Fernando</x:t>
        </x:is>
      </x:c>
      <x:c r="G448" s="565" t="inlineStr">
        <x:is>
          <x:t xml:space="preserve">Fernando</x:t>
        </x:is>
      </x:c>
      <x:c r="H448" s="565" t="inlineStr">
        <x:is>
          <x:t xml:space="preserve">Heusser</x:t>
        </x:is>
      </x:c>
      <x:c r="I448" s="565" t="inlineStr">
        <x:is>
          <x:t xml:space="preserve">Vitali</x:t>
        </x:is>
      </x:c>
      <x:c r="J448" s="566" t="inlineStr">
        <x:is>
          <x:t xml:space="preserve">PENDIENTE</x:t>
        </x:is>
      </x:c>
      <x:c r="K448" s="567" t="inlineStr">
        <x:is>
          <x:t xml:space="preserve">Head of Large Corporates GTB. Banco Santander</x:t>
        </x:is>
      </x:c>
      <x:c r="L448" s="568" t="n"/>
    </x:row>
    <x:row r="449" ht="24" customHeight="1">
      <x:c r="A449" s="570" t="n">
        <x:v>448</x:v>
      </x:c>
      <x:c r="B449" s="570" t="n">
        <x:v>448</x:v>
      </x:c>
      <x:c r="C449" s="570" t="inlineStr">
        <x:is>
          <x:t xml:space="preserve">INVITADOS ASMAR</x:t>
        </x:is>
      </x:c>
      <x:c r="D449" s="571" t="inlineStr">
        <x:is>
          <x:t xml:space="preserve">BANCOS</x:t>
        </x:is>
      </x:c>
      <x:c r="E449" s="570" t="inlineStr">
        <x:is>
          <x:t xml:space="preserve">LATERAL</x:t>
        </x:is>
      </x:c>
      <x:c r="F449" s="571" t="inlineStr">
        <x:is>
          <x:t xml:space="preserve">Schuster Bentjerodt, María Soledad</x:t>
        </x:is>
      </x:c>
      <x:c r="G449" s="571" t="inlineStr">
        <x:is>
          <x:t xml:space="preserve">María Soledad</x:t>
        </x:is>
      </x:c>
      <x:c r="H449" s="571" t="inlineStr">
        <x:is>
          <x:t xml:space="preserve">Schuster</x:t>
        </x:is>
      </x:c>
      <x:c r="I449" s="571" t="inlineStr">
        <x:is>
          <x:t xml:space="preserve">Bentjerodt</x:t>
        </x:is>
      </x:c>
      <x:c r="J449" s="566" t="inlineStr">
        <x:is>
          <x:t xml:space="preserve">PENDIENTE</x:t>
        </x:is>
      </x:c>
      <x:c r="K449" s="572" t="inlineStr">
        <x:is>
          <x:t xml:space="preserve">Associate Sales Cash &amp; Lending, Santander Global Transaction Banking. Banco Santander</x:t>
        </x:is>
      </x:c>
      <x:c r="L449" s="573" t="n"/>
    </x:row>
    <x:row r="450" ht="24" customHeight="1">
      <x:c r="A450" s="564" t="n">
        <x:v>449</x:v>
      </x:c>
      <x:c r="B450" s="564" t="n">
        <x:v>449</x:v>
      </x:c>
      <x:c r="C450" s="564" t="inlineStr">
        <x:is>
          <x:t xml:space="preserve">INVITADOS ASMAR</x:t>
        </x:is>
      </x:c>
      <x:c r="D450" s="565" t="inlineStr">
        <x:is>
          <x:t xml:space="preserve">BANCOS</x:t>
        </x:is>
      </x:c>
      <x:c r="E450" s="564" t="inlineStr">
        <x:is>
          <x:t xml:space="preserve">LATERAL</x:t>
        </x:is>
      </x:c>
      <x:c r="F450" s="565" t="inlineStr">
        <x:is>
          <x:t xml:space="preserve">Dalmazzo Bonet, Alberto</x:t>
        </x:is>
      </x:c>
      <x:c r="G450" s="565" t="inlineStr">
        <x:is>
          <x:t xml:space="preserve">Alberto</x:t>
        </x:is>
      </x:c>
      <x:c r="H450" s="565" t="inlineStr">
        <x:is>
          <x:t xml:space="preserve">Dalmazzo</x:t>
        </x:is>
      </x:c>
      <x:c r="I450" s="565" t="inlineStr">
        <x:is>
          <x:t xml:space="preserve">Bonet</x:t>
        </x:is>
      </x:c>
      <x:c r="J450" s="561" t="inlineStr">
        <x:is>
          <x:t xml:space="preserve">SI</x:t>
        </x:is>
      </x:c>
      <x:c r="K450" s="567" t="inlineStr">
        <x:is>
          <x:t xml:space="preserve">Gerente Negocios Moneda Extranjera Banco de Chile</x:t>
        </x:is>
      </x:c>
      <x:c r="L450" s="568" t="n"/>
    </x:row>
    <x:row r="451" ht="24" customHeight="1">
      <x:c r="A451" s="570" t="n">
        <x:v>450</x:v>
      </x:c>
      <x:c r="B451" s="570" t="n">
        <x:v>450</x:v>
      </x:c>
      <x:c r="C451" s="570" t="inlineStr">
        <x:is>
          <x:t xml:space="preserve">INVITADOS ASMAR</x:t>
        </x:is>
      </x:c>
      <x:c r="D451" s="571" t="inlineStr">
        <x:is>
          <x:t xml:space="preserve">BANCOS</x:t>
        </x:is>
      </x:c>
      <x:c r="E451" s="570" t="inlineStr">
        <x:is>
          <x:t xml:space="preserve">LATERAL</x:t>
        </x:is>
      </x:c>
      <x:c r="F451" s="571" t="inlineStr">
        <x:is>
          <x:t xml:space="preserve">Bau Díaz, Carlos</x:t>
        </x:is>
      </x:c>
      <x:c r="G451" s="571" t="inlineStr">
        <x:is>
          <x:t xml:space="preserve">Carlos</x:t>
        </x:is>
      </x:c>
      <x:c r="H451" s="571" t="inlineStr">
        <x:is>
          <x:t xml:space="preserve">Bau</x:t>
        </x:is>
      </x:c>
      <x:c r="I451" s="571" t="inlineStr">
        <x:is>
          <x:t xml:space="preserve">Díaz</x:t>
        </x:is>
      </x:c>
      <x:c r="J451" s="561" t="inlineStr">
        <x:is>
          <x:t xml:space="preserve">SI</x:t>
        </x:is>
      </x:c>
      <x:c r="K451" s="572" t="inlineStr">
        <x:is>
          <x:t xml:space="preserve">Sub Gerente Negocios Moneda Extranjera Banco de Chile</x:t>
        </x:is>
      </x:c>
      <x:c r="L451" s="573" t="n"/>
    </x:row>
    <x:row r="452" ht="24" customHeight="1">
      <x:c r="A452" s="564" t="n">
        <x:v>451</x:v>
      </x:c>
      <x:c r="B452" s="564" t="n">
        <x:v>451</x:v>
      </x:c>
      <x:c r="C452" s="564" t="inlineStr">
        <x:is>
          <x:t xml:space="preserve">INVITADOS ASMAR</x:t>
        </x:is>
      </x:c>
      <x:c r="D452" s="565" t="inlineStr">
        <x:is>
          <x:t xml:space="preserve">BANCOS</x:t>
        </x:is>
      </x:c>
      <x:c r="E452" s="564" t="inlineStr">
        <x:is>
          <x:t xml:space="preserve">LATERAL</x:t>
        </x:is>
      </x:c>
      <x:c r="F452" s="565" t="inlineStr">
        <x:is>
          <x:t xml:space="preserve">Arellano Salas, Hernán</x:t>
        </x:is>
      </x:c>
      <x:c r="G452" s="565" t="inlineStr">
        <x:is>
          <x:t xml:space="preserve">Hernán</x:t>
        </x:is>
      </x:c>
      <x:c r="H452" s="565" t="inlineStr">
        <x:is>
          <x:t xml:space="preserve">Arellano</x:t>
        </x:is>
      </x:c>
      <x:c r="I452" s="565" t="inlineStr">
        <x:is>
          <x:t xml:space="preserve">Salas</x:t>
        </x:is>
      </x:c>
      <x:c r="J452" s="561" t="inlineStr">
        <x:is>
          <x:t xml:space="preserve">SI</x:t>
        </x:is>
      </x:c>
      <x:c r="K452" s="567" t="inlineStr">
        <x:is>
          <x:t xml:space="preserve">Gerente División Corporativa Banco Chile</x:t>
        </x:is>
      </x:c>
      <x:c r="L452" s="568" t="n"/>
    </x:row>
    <x:row r="453" ht="24" customHeight="1">
      <x:c r="A453" s="570" t="n">
        <x:v>452</x:v>
      </x:c>
      <x:c r="B453" s="570" t="n">
        <x:v>452</x:v>
      </x:c>
      <x:c r="C453" s="570" t="inlineStr">
        <x:is>
          <x:t xml:space="preserve">INVITADOS ASMAR</x:t>
        </x:is>
      </x:c>
      <x:c r="D453" s="571" t="inlineStr">
        <x:is>
          <x:t xml:space="preserve">BANCOS</x:t>
        </x:is>
      </x:c>
      <x:c r="E453" s="570" t="inlineStr">
        <x:is>
          <x:t xml:space="preserve">LATERAL</x:t>
        </x:is>
      </x:c>
      <x:c r="F453" s="571" t="inlineStr">
        <x:is>
          <x:t xml:space="preserve">Trucco Argomedo, Andrés</x:t>
        </x:is>
      </x:c>
      <x:c r="G453" s="571" t="inlineStr">
        <x:is>
          <x:t xml:space="preserve">Andrés</x:t>
        </x:is>
      </x:c>
      <x:c r="H453" s="571" t="inlineStr">
        <x:is>
          <x:t xml:space="preserve">Trucco</x:t>
        </x:is>
      </x:c>
      <x:c r="I453" s="571" t="inlineStr">
        <x:is>
          <x:t xml:space="preserve">Argomedo</x:t>
        </x:is>
      </x:c>
      <x:c r="J453" s="566" t="inlineStr">
        <x:is>
          <x:t xml:space="preserve">PENDIENTE</x:t>
        </x:is>
      </x:c>
      <x:c r="K453" s="572" t="inlineStr">
        <x:is>
          <x:t xml:space="preserve">Gerente Corporaciones &amp; DCM Finanzas Corporativas Banco BICE</x:t>
        </x:is>
      </x:c>
      <x:c r="L453" s="573" t="n"/>
    </x:row>
    <x:row r="454" ht="24" customHeight="1">
      <x:c r="A454" s="564" t="n">
        <x:v>453</x:v>
      </x:c>
      <x:c r="B454" s="564" t="n">
        <x:v>453</x:v>
      </x:c>
      <x:c r="C454" s="564" t="inlineStr">
        <x:is>
          <x:t xml:space="preserve">INVITADOS ASMAR</x:t>
        </x:is>
      </x:c>
      <x:c r="D454" s="565" t="inlineStr">
        <x:is>
          <x:t xml:space="preserve">BANCOS</x:t>
        </x:is>
      </x:c>
      <x:c r="E454" s="564" t="n"/>
      <x:c r="F454" s="565" t="inlineStr">
        <x:is>
          <x:t xml:space="preserve">Prieto Fernández de Castro, Gregorio</x:t>
        </x:is>
      </x:c>
      <x:c r="G454" s="565" t="inlineStr">
        <x:is>
          <x:t xml:space="preserve">Gregorio</x:t>
        </x:is>
      </x:c>
      <x:c r="H454" s="565" t="inlineStr">
        <x:is>
          <x:t xml:space="preserve">Prieto</x:t>
        </x:is>
      </x:c>
      <x:c r="I454" s="565" t="inlineStr">
        <x:is>
          <x:t xml:space="preserve">Fernández de Castro</x:t>
        </x:is>
      </x:c>
      <x:c r="J454" s="569" t="inlineStr">
        <x:is>
          <x:t xml:space="preserve">NO</x:t>
        </x:is>
      </x:c>
      <x:c r="K454" s="567" t="inlineStr">
        <x:is>
          <x:t xml:space="preserve">Gerente de Altos Patrimonios Banco BICE</x:t>
        </x:is>
      </x:c>
      <x:c r="L454" s="568" t="n"/>
    </x:row>
    <x:row r="455" ht="24" customHeight="1">
      <x:c r="A455" s="570" t="n">
        <x:v>454</x:v>
      </x:c>
      <x:c r="B455" s="570" t="n">
        <x:v>454</x:v>
      </x:c>
      <x:c r="C455" s="570" t="inlineStr">
        <x:is>
          <x:t xml:space="preserve">INVITADOS ASMAR</x:t>
        </x:is>
      </x:c>
      <x:c r="D455" s="571" t="inlineStr">
        <x:is>
          <x:t xml:space="preserve">BANCOS</x:t>
        </x:is>
      </x:c>
      <x:c r="E455" s="570" t="inlineStr">
        <x:is>
          <x:t xml:space="preserve">VIP</x:t>
        </x:is>
      </x:c>
      <x:c r="F455" s="571" t="inlineStr">
        <x:is>
          <x:t xml:space="preserve">Matte Larraín, Bernardo</x:t>
        </x:is>
      </x:c>
      <x:c r="G455" s="571" t="inlineStr">
        <x:is>
          <x:t xml:space="preserve">Bernardo</x:t>
        </x:is>
      </x:c>
      <x:c r="H455" s="571" t="inlineStr">
        <x:is>
          <x:t xml:space="preserve">Matte</x:t>
        </x:is>
      </x:c>
      <x:c r="I455" s="571" t="inlineStr">
        <x:is>
          <x:t xml:space="preserve">Larraín</x:t>
        </x:is>
      </x:c>
      <x:c r="J455" s="566" t="inlineStr">
        <x:is>
          <x:t xml:space="preserve">PENDIENTE</x:t>
        </x:is>
      </x:c>
      <x:c r="K455" s="572" t="inlineStr">
        <x:is>
          <x:t xml:space="preserve">Vicepresidente Banco BICE</x:t>
        </x:is>
      </x:c>
      <x:c r="L455" s="573" t="n"/>
    </x:row>
    <x:row r="456" ht="24" customHeight="1">
      <x:c r="A456" s="564" t="n">
        <x:v>455</x:v>
      </x:c>
      <x:c r="B456" s="564" t="n">
        <x:v>455</x:v>
      </x:c>
      <x:c r="C456" s="564" t="inlineStr">
        <x:is>
          <x:t xml:space="preserve">INVITADOS ASMAR</x:t>
        </x:is>
      </x:c>
      <x:c r="D456" s="565" t="inlineStr">
        <x:is>
          <x:t xml:space="preserve">BANCOS</x:t>
        </x:is>
      </x:c>
      <x:c r="E456" s="564" t="inlineStr">
        <x:is>
          <x:t xml:space="preserve">LATERAL</x:t>
        </x:is>
      </x:c>
      <x:c r="F456" s="565" t="inlineStr">
        <x:is>
          <x:t xml:space="preserve">Villalta Díaz, Marcelo</x:t>
        </x:is>
      </x:c>
      <x:c r="G456" s="565" t="inlineStr">
        <x:is>
          <x:t xml:space="preserve">Marcelo</x:t>
        </x:is>
      </x:c>
      <x:c r="H456" s="565" t="inlineStr">
        <x:is>
          <x:t xml:space="preserve">Villalta</x:t>
        </x:is>
      </x:c>
      <x:c r="I456" s="565" t="inlineStr">
        <x:is>
          <x:t xml:space="preserve">Díaz</x:t>
        </x:is>
      </x:c>
      <x:c r="J456" s="566" t="inlineStr">
        <x:is>
          <x:t xml:space="preserve">PENDIENTE</x:t>
        </x:is>
      </x:c>
      <x:c r="K456" s="567" t="inlineStr">
        <x:is>
          <x:t xml:space="preserve">Subgerente GGEE e Instituciones Banco ITAÚ</x:t>
        </x:is>
      </x:c>
      <x:c r="L456" s="568" t="n"/>
    </x:row>
    <x:row r="457" s="1" customFormat="1" ht="24" customHeight="1">
      <x:c r="A457" s="570" t="n">
        <x:v>456</x:v>
      </x:c>
      <x:c r="B457" s="570" t="n">
        <x:v>456</x:v>
      </x:c>
      <x:c r="C457" s="570" t="inlineStr">
        <x:is>
          <x:t xml:space="preserve">INVITADOS ASMAR</x:t>
        </x:is>
      </x:c>
      <x:c r="D457" s="571" t="inlineStr">
        <x:is>
          <x:t xml:space="preserve">BANCOS</x:t>
        </x:is>
      </x:c>
      <x:c r="E457" s="570" t="n"/>
      <x:c r="F457" s="571" t="inlineStr">
        <x:is>
          <x:t xml:space="preserve">Valverde Henriquez, Cristian</x:t>
        </x:is>
      </x:c>
      <x:c r="G457" s="571" t="inlineStr">
        <x:is>
          <x:t xml:space="preserve">Cristian</x:t>
        </x:is>
      </x:c>
      <x:c r="H457" s="571" t="inlineStr">
        <x:is>
          <x:t xml:space="preserve">Valverde</x:t>
        </x:is>
      </x:c>
      <x:c r="I457" s="571" t="inlineStr">
        <x:is>
          <x:t xml:space="preserve">Henriquez</x:t>
        </x:is>
      </x:c>
      <x:c r="J457" s="569" t="inlineStr">
        <x:is>
          <x:t xml:space="preserve">NO</x:t>
        </x:is>
      </x:c>
      <x:c r="K457" s="572" t="inlineStr">
        <x:is>
          <x:t xml:space="preserve">Ejecutivo GGEE e Instituciones Banco ITAÚ</x:t>
        </x:is>
      </x:c>
      <x:c r="L457" s="573" t="n"/>
    </x:row>
    <x:row r="458" ht="24" customHeight="1">
      <x:c r="A458" s="564" t="n">
        <x:v>457</x:v>
      </x:c>
      <x:c r="B458" s="564" t="n">
        <x:v>457</x:v>
      </x:c>
      <x:c r="C458" s="564" t="inlineStr">
        <x:is>
          <x:t xml:space="preserve">INVITADOS ASMAR</x:t>
        </x:is>
      </x:c>
      <x:c r="D458" s="565" t="inlineStr">
        <x:is>
          <x:t xml:space="preserve">BANCOS</x:t>
        </x:is>
      </x:c>
      <x:c r="E458" s="564" t="inlineStr">
        <x:is>
          <x:t xml:space="preserve">VIP</x:t>
        </x:is>
      </x:c>
      <x:c r="F458" s="565" t="inlineStr">
        <x:is>
          <x:t xml:space="preserve">Cáceres Vargas, Eugenio</x:t>
        </x:is>
      </x:c>
      <x:c r="G458" s="565" t="inlineStr">
        <x:is>
          <x:t xml:space="preserve">Eugenio</x:t>
        </x:is>
      </x:c>
      <x:c r="H458" s="565" t="inlineStr">
        <x:is>
          <x:t xml:space="preserve">Cáceres</x:t>
        </x:is>
      </x:c>
      <x:c r="I458" s="565" t="inlineStr">
        <x:is>
          <x:t xml:space="preserve">Vargas</x:t>
        </x:is>
      </x:c>
      <x:c r="J458" s="561" t="inlineStr">
        <x:is>
          <x:t xml:space="preserve">SI</x:t>
        </x:is>
      </x:c>
      <x:c r="K458" s="567" t="inlineStr">
        <x:is>
          <x:t xml:space="preserve">Gerente Regional Grandes Empresas Banco BCI</x:t>
        </x:is>
      </x:c>
      <x:c r="L458" s="568" t="n"/>
    </x:row>
    <x:row r="459" ht="24" customHeight="1">
      <x:c r="A459" s="570" t="n">
        <x:v>458</x:v>
      </x:c>
      <x:c r="B459" s="570" t="n">
        <x:v>458</x:v>
      </x:c>
      <x:c r="C459" s="570" t="inlineStr">
        <x:is>
          <x:t xml:space="preserve">INVITADOS ASMAR</x:t>
        </x:is>
      </x:c>
      <x:c r="D459" s="571" t="inlineStr">
        <x:is>
          <x:t xml:space="preserve">BANCOS</x:t>
        </x:is>
      </x:c>
      <x:c r="E459" s="570" t="n"/>
      <x:c r="F459" s="571" t="inlineStr">
        <x:is>
          <x:t xml:space="preserve">Martínez Reinares, Cristian</x:t>
        </x:is>
      </x:c>
      <x:c r="G459" s="571" t="inlineStr">
        <x:is>
          <x:t xml:space="preserve">Cristian</x:t>
        </x:is>
      </x:c>
      <x:c r="H459" s="571" t="inlineStr">
        <x:is>
          <x:t xml:space="preserve">Martínez</x:t>
        </x:is>
      </x:c>
      <x:c r="I459" s="571" t="inlineStr">
        <x:is>
          <x:t xml:space="preserve">Reinares</x:t>
        </x:is>
      </x:c>
      <x:c r="J459" s="569" t="inlineStr">
        <x:is>
          <x:t xml:space="preserve">NO</x:t>
        </x:is>
      </x:c>
      <x:c r="K459" s="572" t="inlineStr">
        <x:is>
          <x:t xml:space="preserve">Subgerente Banco Mayorista Valparaíso Banco BCI</x:t>
        </x:is>
      </x:c>
      <x:c r="L459" s="573" t="n"/>
    </x:row>
    <x:row r="460" ht="24" customHeight="1">
      <x:c r="A460" s="564" t="n">
        <x:v>459</x:v>
      </x:c>
      <x:c r="B460" s="564" t="n">
        <x:v>459</x:v>
      </x:c>
      <x:c r="C460" s="564" t="inlineStr">
        <x:is>
          <x:t xml:space="preserve">INVITADOS ASMAR</x:t>
        </x:is>
      </x:c>
      <x:c r="D460" s="565" t="inlineStr">
        <x:is>
          <x:t xml:space="preserve">BANCOS</x:t>
        </x:is>
      </x:c>
      <x:c r="E460" s="564" t="inlineStr">
        <x:is>
          <x:t xml:space="preserve">VIP</x:t>
        </x:is>
      </x:c>
      <x:c r="F460" s="565" t="inlineStr">
        <x:is>
          <x:t xml:space="preserve">Manzor Manzor, Patricia</x:t>
        </x:is>
      </x:c>
      <x:c r="G460" s="565" t="inlineStr">
        <x:is>
          <x:t xml:space="preserve">Patricia</x:t>
        </x:is>
      </x:c>
      <x:c r="H460" s="565" t="inlineStr">
        <x:is>
          <x:t xml:space="preserve">Manzor</x:t>
        </x:is>
      </x:c>
      <x:c r="I460" s="565" t="inlineStr">
        <x:is>
          <x:t xml:space="preserve">Manzor</x:t>
        </x:is>
      </x:c>
      <x:c r="J460" s="561" t="inlineStr">
        <x:is>
          <x:t xml:space="preserve">SI</x:t>
        </x:is>
      </x:c>
      <x:c r="K460" s="567" t="inlineStr">
        <x:is>
          <x:t xml:space="preserve">Subgerente Instituciones y Empresas Públicas BancoEstado</x:t>
        </x:is>
      </x:c>
      <x:c r="L460" s="568" t="n"/>
    </x:row>
    <x:row r="461" ht="24" customHeight="1">
      <x:c r="A461" s="570" t="n">
        <x:v>460</x:v>
      </x:c>
      <x:c r="B461" s="570" t="n">
        <x:v>460</x:v>
      </x:c>
      <x:c r="C461" s="570" t="inlineStr">
        <x:is>
          <x:t xml:space="preserve">INVITADOS ASMAR</x:t>
        </x:is>
      </x:c>
      <x:c r="D461" s="571" t="inlineStr">
        <x:is>
          <x:t xml:space="preserve">BANCOS</x:t>
        </x:is>
      </x:c>
      <x:c r="E461" s="570" t="n"/>
      <x:c r="F461" s="571" t="inlineStr">
        <x:is>
          <x:t xml:space="preserve">Durán Cabezas, David</x:t>
        </x:is>
      </x:c>
      <x:c r="G461" s="571" t="inlineStr">
        <x:is>
          <x:t xml:space="preserve">David</x:t>
        </x:is>
      </x:c>
      <x:c r="H461" s="571" t="inlineStr">
        <x:is>
          <x:t xml:space="preserve">Durán</x:t>
        </x:is>
      </x:c>
      <x:c r="I461" s="571" t="inlineStr">
        <x:is>
          <x:t xml:space="preserve">Cabezas</x:t>
        </x:is>
      </x:c>
      <x:c r="J461" s="566" t="inlineStr">
        <x:is>
          <x:t xml:space="preserve">PENDIENTE</x:t>
        </x:is>
      </x:c>
      <x:c r="K461" s="572" t="inlineStr">
        <x:is>
          <x:t xml:space="preserve">Gerente Banca Institucional Banco Estado</x:t>
        </x:is>
      </x:c>
      <x:c r="L461" s="573" t="n"/>
    </x:row>
    <x:row r="462" s="1" customFormat="1" ht="24" customHeight="1">
      <x:c r="A462" s="564" t="n">
        <x:v>461</x:v>
      </x:c>
      <x:c r="B462" s="564" t="n">
        <x:v>461</x:v>
      </x:c>
      <x:c r="C462" s="564" t="inlineStr">
        <x:is>
          <x:t xml:space="preserve">INVITADOS ASMAR</x:t>
        </x:is>
      </x:c>
      <x:c r="D462" s="565" t="inlineStr">
        <x:is>
          <x:t xml:space="preserve">FISCALIA</x:t>
        </x:is>
      </x:c>
      <x:c r="E462" s="564" t="inlineStr">
        <x:is>
          <x:t xml:space="preserve">LATERAL</x:t>
        </x:is>
      </x:c>
      <x:c r="F462" s="565" t="inlineStr">
        <x:is>
          <x:t xml:space="preserve">Muñoz, Felipe</x:t>
        </x:is>
      </x:c>
      <x:c r="G462" s="565" t="inlineStr">
        <x:is>
          <x:t xml:space="preserve">Felipe</x:t>
        </x:is>
      </x:c>
      <x:c r="H462" s="565" t="inlineStr">
        <x:is>
          <x:t xml:space="preserve">Muñoz</x:t>
        </x:is>
      </x:c>
      <x:c r="I462" s="565" t="n"/>
      <x:c r="J462" s="566" t="inlineStr">
        <x:is>
          <x:t xml:space="preserve">PENDIENTE</x:t>
        </x:is>
      </x:c>
      <x:c r="K462" s="567" t="inlineStr">
        <x:is>
          <x:t xml:space="preserve">Jefe División Jurídica SUBSECFA</x:t>
        </x:is>
      </x:c>
      <x:c r="L462" s="568" t="n"/>
    </x:row>
    <x:row r="463" ht="24" customHeight="1">
      <x:c r="A463" s="570" t="n">
        <x:v>462</x:v>
      </x:c>
      <x:c r="B463" s="570" t="n">
        <x:v>462</x:v>
      </x:c>
      <x:c r="C463" s="570" t="inlineStr">
        <x:is>
          <x:t xml:space="preserve">INVITADOS ASMAR</x:t>
        </x:is>
      </x:c>
      <x:c r="D463" s="571" t="inlineStr">
        <x:is>
          <x:t xml:space="preserve">FISCALIA</x:t>
        </x:is>
      </x:c>
      <x:c r="E463" s="570" t="inlineStr">
        <x:is>
          <x:t xml:space="preserve">LATERAL</x:t>
        </x:is>
      </x:c>
      <x:c r="F463" s="571" t="inlineStr">
        <x:is>
          <x:t xml:space="preserve">Coronado, Ricardo</x:t>
        </x:is>
      </x:c>
      <x:c r="G463" s="571" t="inlineStr">
        <x:is>
          <x:t xml:space="preserve">Ricardo</x:t>
        </x:is>
      </x:c>
      <x:c r="H463" s="571" t="inlineStr">
        <x:is>
          <x:t xml:space="preserve">Coronado</x:t>
        </x:is>
      </x:c>
      <x:c r="I463" s="571" t="n"/>
      <x:c r="J463" s="566" t="inlineStr">
        <x:is>
          <x:t xml:space="preserve">PENDIENTE</x:t>
        </x:is>
      </x:c>
      <x:c r="K463" s="572" t="inlineStr">
        <x:is>
          <x:t xml:space="preserve">Jefe División Jurídica SUBSECDEF</x:t>
        </x:is>
      </x:c>
      <x:c r="L463" s="573" t="n"/>
    </x:row>
    <x:row r="464" ht="24" customHeight="1">
      <x:c r="A464" s="564" t="n">
        <x:v>463</x:v>
      </x:c>
      <x:c r="B464" s="564" t="n">
        <x:v>463</x:v>
      </x:c>
      <x:c r="C464" s="564" t="inlineStr">
        <x:is>
          <x:t xml:space="preserve">INVITADOS ASMAR</x:t>
        </x:is>
      </x:c>
      <x:c r="D464" s="565" t="inlineStr">
        <x:is>
          <x:t xml:space="preserve">FISCALIA</x:t>
        </x:is>
      </x:c>
      <x:c r="E464" s="564" t="inlineStr">
        <x:is>
          <x:t xml:space="preserve">LATERAL</x:t>
        </x:is>
      </x:c>
      <x:c r="F464" s="565" t="inlineStr">
        <x:is>
          <x:t xml:space="preserve">Jaque, Marcos</x:t>
        </x:is>
      </x:c>
      <x:c r="G464" s="565" t="inlineStr">
        <x:is>
          <x:t xml:space="preserve">Marcos</x:t>
        </x:is>
      </x:c>
      <x:c r="H464" s="565" t="inlineStr">
        <x:is>
          <x:t xml:space="preserve">Jaque</x:t>
        </x:is>
      </x:c>
      <x:c r="I464" s="565" t="n"/>
      <x:c r="J464" s="566" t="inlineStr">
        <x:is>
          <x:t xml:space="preserve">PENDIENTE</x:t>
        </x:is>
      </x:c>
      <x:c r="K464" s="567" t="inlineStr">
        <x:is>
          <x:t xml:space="preserve">Jefe División Asuntos Institucionales SUBSECFA</x:t>
        </x:is>
      </x:c>
      <x:c r="L464" s="568" t="n"/>
    </x:row>
    <x:row r="465" ht="24" customHeight="1">
      <x:c r="A465" s="570" t="n">
        <x:v>464</x:v>
      </x:c>
      <x:c r="B465" s="570" t="n">
        <x:v>464</x:v>
      </x:c>
      <x:c r="C465" s="570" t="inlineStr">
        <x:is>
          <x:t xml:space="preserve">INVITADOS ASMAR</x:t>
        </x:is>
      </x:c>
      <x:c r="D465" s="571" t="inlineStr">
        <x:is>
          <x:t xml:space="preserve">ADUANA</x:t>
        </x:is>
      </x:c>
      <x:c r="E465" s="570" t="inlineStr">
        <x:is>
          <x:t xml:space="preserve">LATERAL</x:t>
        </x:is>
      </x:c>
      <x:c r="F465" s="571" t="inlineStr">
        <x:is>
          <x:t xml:space="preserve">Méndez Seguel, Francisco</x:t>
        </x:is>
      </x:c>
      <x:c r="G465" s="571" t="inlineStr">
        <x:is>
          <x:t xml:space="preserve">Francisco</x:t>
        </x:is>
      </x:c>
      <x:c r="H465" s="571" t="inlineStr">
        <x:is>
          <x:t xml:space="preserve">Méndez</x:t>
        </x:is>
      </x:c>
      <x:c r="I465" s="571" t="inlineStr">
        <x:is>
          <x:t xml:space="preserve">Seguel</x:t>
        </x:is>
      </x:c>
      <x:c r="J465" s="561" t="inlineStr">
        <x:is>
          <x:t xml:space="preserve">SI</x:t>
        </x:is>
      </x:c>
      <x:c r="K465" s="572" t="inlineStr">
        <x:is>
          <x:t xml:space="preserve">Jefe Departamento de Fiscalización - Aduana</x:t>
        </x:is>
      </x:c>
      <x:c r="L465" s="573" t="n"/>
    </x:row>
    <x:row r="466" ht="24" customHeight="1">
      <x:c r="A466" s="564" t="n">
        <x:v>465</x:v>
      </x:c>
      <x:c r="B466" s="564" t="n">
        <x:v>465</x:v>
      </x:c>
      <x:c r="C466" s="564" t="inlineStr">
        <x:is>
          <x:t xml:space="preserve">INVITADOS ASMAR</x:t>
        </x:is>
      </x:c>
      <x:c r="D466" s="565" t="inlineStr">
        <x:is>
          <x:t xml:space="preserve">ADUANA</x:t>
        </x:is>
      </x:c>
      <x:c r="E466" s="564" t="inlineStr">
        <x:is>
          <x:t xml:space="preserve">LATERAL</x:t>
        </x:is>
      </x:c>
      <x:c r="F466" s="565" t="inlineStr">
        <x:is>
          <x:t xml:space="preserve">Eade Silva, Cristian</x:t>
        </x:is>
      </x:c>
      <x:c r="G466" s="565" t="inlineStr">
        <x:is>
          <x:t xml:space="preserve">Cristian</x:t>
        </x:is>
      </x:c>
      <x:c r="H466" s="565" t="inlineStr">
        <x:is>
          <x:t xml:space="preserve">Eade</x:t>
        </x:is>
      </x:c>
      <x:c r="I466" s="565" t="inlineStr">
        <x:is>
          <x:t xml:space="preserve">Silva</x:t>
        </x:is>
      </x:c>
      <x:c r="J466" s="566" t="inlineStr">
        <x:is>
          <x:t xml:space="preserve">PENDIENTE</x:t>
        </x:is>
      </x:c>
      <x:c r="K466" s="567" t="inlineStr">
        <x:is>
          <x:t xml:space="preserve">Fiscalizador - Aduanas</x:t>
        </x:is>
      </x:c>
      <x:c r="L466" s="568" t="n"/>
    </x:row>
    <x:row r="467" ht="24" customHeight="1">
      <x:c r="A467" s="570" t="n">
        <x:v>466</x:v>
      </x:c>
      <x:c r="B467" s="570" t="n">
        <x:v>466</x:v>
      </x:c>
      <x:c r="C467" s="570" t="inlineStr">
        <x:is>
          <x:t xml:space="preserve">INVITADOS ASMAR</x:t>
        </x:is>
      </x:c>
      <x:c r="D467" s="571" t="inlineStr">
        <x:is>
          <x:t xml:space="preserve">ADUANA</x:t>
        </x:is>
      </x:c>
      <x:c r="E467" s="570" t="inlineStr">
        <x:is>
          <x:t xml:space="preserve">LATERAL</x:t>
        </x:is>
      </x:c>
      <x:c r="F467" s="571" t="inlineStr">
        <x:is>
          <x:t xml:space="preserve">Martínez Alarcón, Mario</x:t>
        </x:is>
      </x:c>
      <x:c r="G467" s="571" t="inlineStr">
        <x:is>
          <x:t xml:space="preserve">Mario</x:t>
        </x:is>
      </x:c>
      <x:c r="H467" s="571" t="inlineStr">
        <x:is>
          <x:t xml:space="preserve">Martínez</x:t>
        </x:is>
      </x:c>
      <x:c r="I467" s="571" t="inlineStr">
        <x:is>
          <x:t xml:space="preserve">Alarcón</x:t>
        </x:is>
      </x:c>
      <x:c r="J467" s="561" t="inlineStr">
        <x:is>
          <x:t xml:space="preserve">SI</x:t>
        </x:is>
      </x:c>
      <x:c r="K467" s="572" t="inlineStr">
        <x:is>
          <x:t xml:space="preserve">Fiscalizador - Aduanas</x:t>
        </x:is>
      </x:c>
      <x:c r="L467" s="573" t="n"/>
    </x:row>
    <x:row r="468" ht="24" customHeight="1">
      <x:c r="A468" s="564" t="n">
        <x:v>467</x:v>
      </x:c>
      <x:c r="B468" s="564" t="n">
        <x:v>467</x:v>
      </x:c>
      <x:c r="C468" s="564" t="inlineStr">
        <x:is>
          <x:t xml:space="preserve">INVITADOS ASMAR</x:t>
        </x:is>
      </x:c>
      <x:c r="D468" s="565" t="inlineStr">
        <x:is>
          <x:t xml:space="preserve">SEGUROS</x:t>
        </x:is>
      </x:c>
      <x:c r="E468" s="564" t="inlineStr">
        <x:is>
          <x:t xml:space="preserve">VIP</x:t>
        </x:is>
      </x:c>
      <x:c r="F468" s="565" t="inlineStr">
        <x:is>
          <x:t xml:space="preserve">Foley, Peter</x:t>
        </x:is>
      </x:c>
      <x:c r="G468" s="565" t="inlineStr">
        <x:is>
          <x:t xml:space="preserve">Peter</x:t>
        </x:is>
      </x:c>
      <x:c r="H468" s="565" t="inlineStr">
        <x:is>
          <x:t xml:space="preserve">Foley</x:t>
        </x:is>
      </x:c>
      <x:c r="I468" s="565" t="n"/>
      <x:c r="J468" s="566" t="inlineStr">
        <x:is>
          <x:t xml:space="preserve">PENDIENTE</x:t>
        </x:is>
      </x:c>
      <x:c r="K468" s="567" t="inlineStr">
        <x:is>
          <x:t xml:space="preserve">Gerente General Lockton Seguros</x:t>
        </x:is>
      </x:c>
      <x:c r="L468" s="568" t="n"/>
    </x:row>
    <x:row r="469" ht="24" customHeight="1">
      <x:c r="A469" s="570" t="n">
        <x:v>468</x:v>
      </x:c>
      <x:c r="B469" s="570" t="n">
        <x:v>468</x:v>
      </x:c>
      <x:c r="C469" s="570" t="inlineStr">
        <x:is>
          <x:t xml:space="preserve">INVITADOS ASMAR</x:t>
        </x:is>
      </x:c>
      <x:c r="D469" s="571" t="inlineStr">
        <x:is>
          <x:t xml:space="preserve">SEGUROS</x:t>
        </x:is>
      </x:c>
      <x:c r="E469" s="570" t="inlineStr">
        <x:is>
          <x:t xml:space="preserve">LATERAL</x:t>
        </x:is>
      </x:c>
      <x:c r="F469" s="571" t="inlineStr">
        <x:is>
          <x:t xml:space="preserve">Ramirez M., Ivan</x:t>
        </x:is>
      </x:c>
      <x:c r="G469" s="571" t="inlineStr">
        <x:is>
          <x:t xml:space="preserve">Ivan</x:t>
        </x:is>
      </x:c>
      <x:c r="H469" s="571" t="inlineStr">
        <x:is>
          <x:t xml:space="preserve">Ramirez</x:t>
        </x:is>
      </x:c>
      <x:c r="I469" s="571" t="inlineStr">
        <x:is>
          <x:t xml:space="preserve">M.</x:t>
        </x:is>
      </x:c>
      <x:c r="J469" s="561" t="inlineStr">
        <x:is>
          <x:t xml:space="preserve">SI</x:t>
        </x:is>
      </x:c>
      <x:c r="K469" s="572" t="inlineStr">
        <x:is>
          <x:t xml:space="preserve">Ejecutivo de Cuenta Lockton Seguros</x:t>
        </x:is>
      </x:c>
      <x:c r="L469" s="573" t="n"/>
    </x:row>
    <x:row r="470" ht="24" customHeight="1">
      <x:c r="A470" s="564" t="n">
        <x:v>469</x:v>
      </x:c>
      <x:c r="B470" s="564" t="n">
        <x:v>469</x:v>
      </x:c>
      <x:c r="C470" s="564" t="inlineStr">
        <x:is>
          <x:t xml:space="preserve">INVITADOS ASMAR</x:t>
        </x:is>
      </x:c>
      <x:c r="D470" s="565" t="inlineStr">
        <x:is>
          <x:t xml:space="preserve">SEGUROS</x:t>
        </x:is>
      </x:c>
      <x:c r="E470" s="564" t="inlineStr">
        <x:is>
          <x:t xml:space="preserve">VIP</x:t>
        </x:is>
      </x:c>
      <x:c r="F470" s="565" t="inlineStr">
        <x:is>
          <x:t xml:space="preserve">Martínez Fernández, Patricio</x:t>
        </x:is>
      </x:c>
      <x:c r="G470" s="565" t="inlineStr">
        <x:is>
          <x:t xml:space="preserve">Patricio</x:t>
        </x:is>
      </x:c>
      <x:c r="H470" s="565" t="inlineStr">
        <x:is>
          <x:t xml:space="preserve">Martínez</x:t>
        </x:is>
      </x:c>
      <x:c r="I470" s="565" t="inlineStr">
        <x:is>
          <x:t xml:space="preserve">Fernández</x:t>
        </x:is>
      </x:c>
      <x:c r="J470" s="561" t="inlineStr">
        <x:is>
          <x:t xml:space="preserve">SI</x:t>
        </x:is>
      </x:c>
      <x:c r="K470" s="567" t="inlineStr">
        <x:is>
          <x:t xml:space="preserve">Gerente General Mutual de Seguros de Chile</x:t>
        </x:is>
      </x:c>
      <x:c r="L470" s="568" t="n"/>
    </x:row>
    <x:row r="471" ht="24" customHeight="1">
      <x:c r="A471" s="570" t="n">
        <x:v>470</x:v>
      </x:c>
      <x:c r="B471" s="570" t="n">
        <x:v>470</x:v>
      </x:c>
      <x:c r="C471" s="570" t="inlineStr">
        <x:is>
          <x:t xml:space="preserve">INVITADOS ASMAR</x:t>
        </x:is>
      </x:c>
      <x:c r="D471" s="571" t="inlineStr">
        <x:is>
          <x:t xml:space="preserve">SEGUROS</x:t>
        </x:is>
      </x:c>
      <x:c r="E471" s="570" t="inlineStr">
        <x:is>
          <x:t xml:space="preserve">LATERAL</x:t>
        </x:is>
      </x:c>
      <x:c r="F471" s="571" t="inlineStr">
        <x:is>
          <x:t xml:space="preserve">Osorio Bañados, Jorge</x:t>
        </x:is>
      </x:c>
      <x:c r="G471" s="571" t="inlineStr">
        <x:is>
          <x:t xml:space="preserve">Jorge</x:t>
        </x:is>
      </x:c>
      <x:c r="H471" s="571" t="inlineStr">
        <x:is>
          <x:t xml:space="preserve">Osorio</x:t>
        </x:is>
      </x:c>
      <x:c r="I471" s="571" t="inlineStr">
        <x:is>
          <x:t xml:space="preserve">Bañados</x:t>
        </x:is>
      </x:c>
      <x:c r="J471" s="561" t="inlineStr">
        <x:is>
          <x:t xml:space="preserve">SI</x:t>
        </x:is>
      </x:c>
      <x:c r="K471" s="572" t="inlineStr">
        <x:is>
          <x:t xml:space="preserve">Gerente Técnico de la Mutual de Seguros de Chile</x:t>
        </x:is>
      </x:c>
      <x:c r="L471" s="573" t="n"/>
    </x:row>
    <x:row r="472" ht="24" customHeight="1">
      <x:c r="A472" s="564" t="n">
        <x:v>471</x:v>
      </x:c>
      <x:c r="B472" s="564" t="n">
        <x:v>471</x:v>
      </x:c>
      <x:c r="C472" s="564" t="inlineStr">
        <x:is>
          <x:t xml:space="preserve">INVITADOS ASMAR</x:t>
        </x:is>
      </x:c>
      <x:c r="D472" s="565" t="inlineStr">
        <x:is>
          <x:t xml:space="preserve">AUDITORIA</x:t>
        </x:is>
      </x:c>
      <x:c r="E472" s="564" t="inlineStr">
        <x:is>
          <x:t xml:space="preserve">VIP</x:t>
        </x:is>
      </x:c>
      <x:c r="F472" s="565" t="inlineStr">
        <x:is>
          <x:t xml:space="preserve">González López, René</x:t>
        </x:is>
      </x:c>
      <x:c r="G472" s="565" t="inlineStr">
        <x:is>
          <x:t xml:space="preserve">René</x:t>
        </x:is>
      </x:c>
      <x:c r="H472" s="565" t="inlineStr">
        <x:is>
          <x:t xml:space="preserve">González</x:t>
        </x:is>
      </x:c>
      <x:c r="I472" s="565" t="inlineStr">
        <x:is>
          <x:t xml:space="preserve">López</x:t>
        </x:is>
      </x:c>
      <x:c r="J472" s="566" t="inlineStr">
        <x:is>
          <x:t xml:space="preserve">PENDIENTE</x:t>
        </x:is>
      </x:c>
      <x:c r="K472" s="567" t="inlineStr">
        <x:is>
          <x:t xml:space="preserve">Socio Lider Oficinas Regionales en Deloitte Chile</x:t>
        </x:is>
      </x:c>
      <x:c r="L472" s="568" t="n"/>
    </x:row>
    <x:row r="473" ht="24" customHeight="1">
      <x:c r="A473" s="570" t="n">
        <x:v>472</x:v>
      </x:c>
      <x:c r="B473" s="570" t="n">
        <x:v>472</x:v>
      </x:c>
      <x:c r="C473" s="570" t="inlineStr">
        <x:is>
          <x:t xml:space="preserve">INVITADOS ASMAR</x:t>
        </x:is>
      </x:c>
      <x:c r="D473" s="571" t="inlineStr">
        <x:is>
          <x:t xml:space="preserve">AUDITORIA</x:t>
        </x:is>
      </x:c>
      <x:c r="E473" s="570" t="inlineStr">
        <x:is>
          <x:t xml:space="preserve">VIP</x:t>
        </x:is>
      </x:c>
      <x:c r="F473" s="571" t="inlineStr">
        <x:is>
          <x:t xml:space="preserve">Osorio Rodriguez, María Paz</x:t>
        </x:is>
      </x:c>
      <x:c r="G473" s="571" t="inlineStr">
        <x:is>
          <x:t xml:space="preserve">María Paz</x:t>
        </x:is>
      </x:c>
      <x:c r="H473" s="571" t="inlineStr">
        <x:is>
          <x:t xml:space="preserve">Osorio</x:t>
        </x:is>
      </x:c>
      <x:c r="I473" s="571" t="inlineStr">
        <x:is>
          <x:t xml:space="preserve">Rodriguez</x:t>
        </x:is>
      </x:c>
      <x:c r="J473" s="566" t="inlineStr">
        <x:is>
          <x:t xml:space="preserve">PENDIENTE</x:t>
        </x:is>
      </x:c>
      <x:c r="K473" s="572" t="inlineStr">
        <x:is>
          <x:t xml:space="preserve">Senior Manager Deloitte Concepción</x:t>
        </x:is>
      </x:c>
      <x:c r="L473" s="573" t="n"/>
    </x:row>
    <x:row r="474" ht="24" customHeight="1">
      <x:c r="A474" s="564" t="n">
        <x:v>473</x:v>
      </x:c>
      <x:c r="B474" s="564" t="n">
        <x:v>473</x:v>
      </x:c>
      <x:c r="C474" s="564" t="inlineStr">
        <x:is>
          <x:t xml:space="preserve">INVITADOS ASMAR</x:t>
        </x:is>
      </x:c>
      <x:c r="D474" s="565" t="n"/>
      <x:c r="E474" s="564" t="inlineStr">
        <x:is>
          <x:t xml:space="preserve">VIP</x:t>
        </x:is>
      </x:c>
      <x:c r="F474" s="565" t="inlineStr">
        <x:is>
          <x:t xml:space="preserve">Bagnara, Manuel</x:t>
        </x:is>
      </x:c>
      <x:c r="G474" s="565" t="inlineStr">
        <x:is>
          <x:t xml:space="preserve">Manuel</x:t>
        </x:is>
      </x:c>
      <x:c r="H474" s="565" t="inlineStr">
        <x:is>
          <x:t xml:space="preserve">Bagnara</x:t>
        </x:is>
      </x:c>
      <x:c r="I474" s="565" t="n"/>
      <x:c r="J474" s="566" t="inlineStr">
        <x:is>
          <x:t xml:space="preserve">PENDIENTE</x:t>
        </x:is>
      </x:c>
      <x:c r="K474" s="567" t="inlineStr">
        <x:is>
          <x:t xml:space="preserve">Gerente General en ARMASUR A.G.</x:t>
        </x:is>
      </x:c>
      <x:c r="L474" s="568" t="n"/>
    </x:row>
    <x:row r="475" ht="24" customHeight="1">
      <x:c r="A475" s="570" t="n">
        <x:v>474</x:v>
      </x:c>
      <x:c r="B475" s="570" t="n">
        <x:v>474</x:v>
      </x:c>
      <x:c r="C475" s="570" t="inlineStr">
        <x:is>
          <x:t xml:space="preserve">INVITADOS ASMAR</x:t>
        </x:is>
      </x:c>
      <x:c r="D475" s="571" t="n"/>
      <x:c r="E475" s="570" t="inlineStr">
        <x:is>
          <x:t xml:space="preserve">VIP</x:t>
        </x:is>
      </x:c>
      <x:c r="F475" s="571" t="inlineStr">
        <x:is>
          <x:t xml:space="preserve">Tejada Curti, Ricardo</x:t>
        </x:is>
      </x:c>
      <x:c r="G475" s="571" t="inlineStr">
        <x:is>
          <x:t xml:space="preserve">Ricardo</x:t>
        </x:is>
      </x:c>
      <x:c r="H475" s="571" t="inlineStr">
        <x:is>
          <x:t xml:space="preserve">Tejada</x:t>
        </x:is>
      </x:c>
      <x:c r="I475" s="571" t="inlineStr">
        <x:is>
          <x:t xml:space="preserve">Curti</x:t>
        </x:is>
      </x:c>
      <x:c r="J475" s="566" t="inlineStr">
        <x:is>
          <x:t xml:space="preserve">PENDIENTE</x:t>
        </x:is>
      </x:c>
      <x:c r="K475" s="572" t="inlineStr">
        <x:is>
          <x:t xml:space="preserve">Gerente Asociación Nacional de Armadores A.G.</x:t>
        </x:is>
      </x:c>
      <x:c r="L475" s="573" t="n"/>
    </x:row>
    <x:row r="476" ht="24" customHeight="1">
      <x:c r="A476" s="564" t="n">
        <x:v>475</x:v>
      </x:c>
      <x:c r="B476" s="564" t="n">
        <x:v>475</x:v>
      </x:c>
      <x:c r="C476" s="564" t="inlineStr">
        <x:is>
          <x:t xml:space="preserve">INVITADOS ASMAR</x:t>
        </x:is>
      </x:c>
      <x:c r="D476" s="565" t="n"/>
      <x:c r="E476" s="564" t="inlineStr">
        <x:is>
          <x:t xml:space="preserve">LATERAL</x:t>
        </x:is>
      </x:c>
      <x:c r="F476" s="565" t="inlineStr">
        <x:is>
          <x:t xml:space="preserve">Ladrix Osses, Carlos Alberto</x:t>
        </x:is>
      </x:c>
      <x:c r="G476" s="565" t="inlineStr">
        <x:is>
          <x:t xml:space="preserve">Carlos Alberto</x:t>
        </x:is>
      </x:c>
      <x:c r="H476" s="565" t="inlineStr">
        <x:is>
          <x:t xml:space="preserve">Ladrix</x:t>
        </x:is>
      </x:c>
      <x:c r="I476" s="565" t="inlineStr">
        <x:is>
          <x:t xml:space="preserve">Osses</x:t>
        </x:is>
      </x:c>
      <x:c r="J476" s="566" t="inlineStr">
        <x:is>
          <x:t xml:space="preserve">PENDIENTE</x:t>
        </x:is>
      </x:c>
      <x:c r="K476" s="567" t="inlineStr">
        <x:is>
          <x:t xml:space="preserve">Subdirector de Investigación Aplicada de la ANID</x:t>
        </x:is>
      </x:c>
      <x:c r="L476" s="568" t="n"/>
    </x:row>
    <x:row r="477" ht="24" customHeight="1">
      <x:c r="A477" s="570" t="n">
        <x:v>476</x:v>
      </x:c>
      <x:c r="B477" s="570" t="n">
        <x:v>476</x:v>
      </x:c>
      <x:c r="C477" s="570" t="inlineStr">
        <x:is>
          <x:t xml:space="preserve">INVITADOS ASMAR</x:t>
        </x:is>
      </x:c>
      <x:c r="D477" s="571" t="n"/>
      <x:c r="E477" s="570" t="n"/>
      <x:c r="F477" s="571" t="inlineStr">
        <x:is>
          <x:t xml:space="preserve">Lamoliatte, Andrés</x:t>
        </x:is>
      </x:c>
      <x:c r="G477" s="571" t="inlineStr">
        <x:is>
          <x:t xml:space="preserve">Andrés</x:t>
        </x:is>
      </x:c>
      <x:c r="H477" s="571" t="inlineStr">
        <x:is>
          <x:t xml:space="preserve">Lamoliatte</x:t>
        </x:is>
      </x:c>
      <x:c r="I477" s="571" t="n"/>
      <x:c r="J477" s="569" t="inlineStr">
        <x:is>
          <x:t xml:space="preserve">NO</x:t>
        </x:is>
      </x:c>
      <x:c r="K477" s="572" t="inlineStr">
        <x:is>
          <x:t xml:space="preserve">Ministerio de RR.EE. Comité CORFO</x:t>
        </x:is>
      </x:c>
      <x:c r="L477" s="573" t="n"/>
    </x:row>
    <x:row r="478" ht="24" customHeight="1">
      <x:c r="A478" s="564" t="n">
        <x:v>477</x:v>
      </x:c>
      <x:c r="B478" s="564" t="n">
        <x:v>477</x:v>
      </x:c>
      <x:c r="C478" s="564" t="inlineStr">
        <x:is>
          <x:t xml:space="preserve">INVITADOS ASMAR</x:t>
        </x:is>
      </x:c>
      <x:c r="D478" s="565" t="n"/>
      <x:c r="E478" s="564" t="inlineStr">
        <x:is>
          <x:t xml:space="preserve">VIP</x:t>
        </x:is>
      </x:c>
      <x:c r="F478" s="565" t="inlineStr">
        <x:is>
          <x:t xml:space="preserve">Rey Sommer, Patricio</x:t>
        </x:is>
      </x:c>
      <x:c r="G478" s="565" t="inlineStr">
        <x:is>
          <x:t xml:space="preserve">Patricio</x:t>
        </x:is>
      </x:c>
      <x:c r="H478" s="565" t="inlineStr">
        <x:is>
          <x:t xml:space="preserve">Rey</x:t>
        </x:is>
      </x:c>
      <x:c r="I478" s="565" t="inlineStr">
        <x:is>
          <x:t xml:space="preserve">Sommer</x:t>
        </x:is>
      </x:c>
      <x:c r="J478" s="566" t="inlineStr">
        <x:is>
          <x:t xml:space="preserve">PENDIENTE</x:t>
        </x:is>
      </x:c>
      <x:c r="K478" s="567" t="inlineStr">
        <x:is>
          <x:t xml:space="preserve">Presidente METRO</x:t>
        </x:is>
      </x:c>
      <x:c r="L478" s="568" t="n"/>
    </x:row>
    <x:row r="479" ht="24" customHeight="1">
      <x:c r="A479" s="570" t="n">
        <x:v>478</x:v>
      </x:c>
      <x:c r="B479" s="570" t="n">
        <x:v>478</x:v>
      </x:c>
      <x:c r="C479" s="570" t="inlineStr">
        <x:is>
          <x:t xml:space="preserve">INVITADOS ASMAR</x:t>
        </x:is>
      </x:c>
      <x:c r="D479" s="571" t="n"/>
      <x:c r="E479" s="570" t="inlineStr">
        <x:is>
          <x:t xml:space="preserve">VIP</x:t>
        </x:is>
      </x:c>
      <x:c r="F479" s="571" t="inlineStr">
        <x:is>
          <x:t xml:space="preserve">Bravo Busta, Felipe</x:t>
        </x:is>
      </x:c>
      <x:c r="G479" s="571" t="inlineStr">
        <x:is>
          <x:t xml:space="preserve">Felipe</x:t>
        </x:is>
      </x:c>
      <x:c r="H479" s="571" t="inlineStr">
        <x:is>
          <x:t xml:space="preserve">Bravo</x:t>
        </x:is>
      </x:c>
      <x:c r="I479" s="571" t="inlineStr">
        <x:is>
          <x:t xml:space="preserve">Busta</x:t>
        </x:is>
      </x:c>
      <x:c r="J479" s="566" t="inlineStr">
        <x:is>
          <x:t xml:space="preserve">PENDIENTE</x:t>
        </x:is>
      </x:c>
      <x:c r="K479" s="572" t="inlineStr">
        <x:is>
          <x:t xml:space="preserve">Gerente General METRO</x:t>
        </x:is>
      </x:c>
      <x:c r="L479" s="573" t="n"/>
    </x:row>
    <x:row r="480" ht="24" customHeight="1">
      <x:c r="A480" s="564" t="n">
        <x:v>479</x:v>
      </x:c>
      <x:c r="B480" s="564" t="n">
        <x:v>479</x:v>
      </x:c>
      <x:c r="C480" s="564" t="inlineStr">
        <x:is>
          <x:t xml:space="preserve">INVITADOS ASMAR</x:t>
        </x:is>
      </x:c>
      <x:c r="D480" s="565" t="n"/>
      <x:c r="E480" s="564" t="inlineStr">
        <x:is>
          <x:t xml:space="preserve">VIP</x:t>
        </x:is>
      </x:c>
      <x:c r="F480" s="565" t="inlineStr">
        <x:is>
          <x:t xml:space="preserve">Terrazas Michell, Rodrigo</x:t>
        </x:is>
      </x:c>
      <x:c r="G480" s="565" t="inlineStr">
        <x:is>
          <x:t xml:space="preserve">Rodrigo</x:t>
        </x:is>
      </x:c>
      <x:c r="H480" s="565" t="inlineStr">
        <x:is>
          <x:t xml:space="preserve">Terrazas</x:t>
        </x:is>
      </x:c>
      <x:c r="I480" s="565" t="inlineStr">
        <x:is>
          <x:t xml:space="preserve">Michell</x:t>
        </x:is>
      </x:c>
      <x:c r="J480" s="566" t="inlineStr">
        <x:is>
          <x:t xml:space="preserve">PENDIENTE</x:t>
        </x:is>
      </x:c>
      <x:c r="K480" s="567" t="inlineStr">
        <x:is>
          <x:t xml:space="preserve">Gerente de Ingeniería METRO</x:t>
        </x:is>
      </x:c>
      <x:c r="L480" s="568" t="n"/>
    </x:row>
    <x:row r="481" ht="24" customHeight="1">
      <x:c r="A481" s="570" t="n">
        <x:v>480</x:v>
      </x:c>
      <x:c r="B481" s="570" t="n">
        <x:v>480</x:v>
      </x:c>
      <x:c r="C481" s="570" t="inlineStr">
        <x:is>
          <x:t xml:space="preserve">INVITADOS ASMAR</x:t>
        </x:is>
      </x:c>
      <x:c r="D481" s="571" t="n"/>
      <x:c r="E481" s="570" t="inlineStr">
        <x:is>
          <x:t xml:space="preserve">VIP</x:t>
        </x:is>
      </x:c>
      <x:c r="F481" s="571" t="inlineStr">
        <x:is>
          <x:t xml:space="preserve">Claude Bourdel, Jorge</x:t>
        </x:is>
      </x:c>
      <x:c r="G481" s="571" t="inlineStr">
        <x:is>
          <x:t xml:space="preserve">Jorge</x:t>
        </x:is>
      </x:c>
      <x:c r="H481" s="571" t="inlineStr">
        <x:is>
          <x:t xml:space="preserve">Claude</x:t>
        </x:is>
      </x:c>
      <x:c r="I481" s="571" t="inlineStr">
        <x:is>
          <x:t xml:space="preserve">Bourdel</x:t>
        </x:is>
      </x:c>
      <x:c r="J481" s="566" t="inlineStr">
        <x:is>
          <x:t xml:space="preserve">PENDIENTE</x:t>
        </x:is>
      </x:c>
      <x:c r="K481" s="572" t="inlineStr">
        <x:is>
          <x:t xml:space="preserve">Presidente Directorio EFE</x:t>
        </x:is>
      </x:c>
      <x:c r="L481" s="573" t="n"/>
    </x:row>
    <x:row r="482" ht="24" customHeight="1">
      <x:c r="A482" s="564" t="n">
        <x:v>481</x:v>
      </x:c>
      <x:c r="B482" s="564" t="n">
        <x:v>481</x:v>
      </x:c>
      <x:c r="C482" s="564" t="inlineStr">
        <x:is>
          <x:t xml:space="preserve">INVITADOS ASMAR</x:t>
        </x:is>
      </x:c>
      <x:c r="D482" s="565" t="n"/>
      <x:c r="E482" s="564" t="inlineStr">
        <x:is>
          <x:t xml:space="preserve">VIP</x:t>
        </x:is>
      </x:c>
      <x:c r="F482" s="565" t="inlineStr">
        <x:is>
          <x:t xml:space="preserve">Sabag Villalobos, Jorge</x:t>
        </x:is>
      </x:c>
      <x:c r="G482" s="565" t="inlineStr">
        <x:is>
          <x:t xml:space="preserve">Jorge</x:t>
        </x:is>
      </x:c>
      <x:c r="H482" s="565" t="inlineStr">
        <x:is>
          <x:t xml:space="preserve">Sabag</x:t>
        </x:is>
      </x:c>
      <x:c r="I482" s="565" t="inlineStr">
        <x:is>
          <x:t xml:space="preserve">Villalobos</x:t>
        </x:is>
      </x:c>
      <x:c r="J482" s="566" t="inlineStr">
        <x:is>
          <x:t xml:space="preserve">PENDIENTE</x:t>
        </x:is>
      </x:c>
      <x:c r="K482" s="567" t="inlineStr">
        <x:is>
          <x:t xml:space="preserve">Presidente Directorio EFE Sur</x:t>
        </x:is>
      </x:c>
      <x:c r="L482" s="568" t="n"/>
    </x:row>
    <x:row r="483" ht="24" customHeight="1">
      <x:c r="A483" s="570" t="n">
        <x:v>482</x:v>
      </x:c>
      <x:c r="B483" s="570" t="n">
        <x:v>482</x:v>
      </x:c>
      <x:c r="C483" s="570" t="inlineStr">
        <x:is>
          <x:t xml:space="preserve">INVITADOS ASMAR</x:t>
        </x:is>
      </x:c>
      <x:c r="D483" s="571" t="n"/>
      <x:c r="E483" s="570" t="inlineStr">
        <x:is>
          <x:t xml:space="preserve">VIP</x:t>
        </x:is>
      </x:c>
      <x:c r="F483" s="571" t="inlineStr">
        <x:is>
          <x:t xml:space="preserve">Solorza Estevez, José</x:t>
        </x:is>
      </x:c>
      <x:c r="G483" s="571" t="inlineStr">
        <x:is>
          <x:t xml:space="preserve">José</x:t>
        </x:is>
      </x:c>
      <x:c r="H483" s="571" t="inlineStr">
        <x:is>
          <x:t xml:space="preserve">Solorza</x:t>
        </x:is>
      </x:c>
      <x:c r="I483" s="571" t="inlineStr">
        <x:is>
          <x:t xml:space="preserve">Estevez</x:t>
        </x:is>
      </x:c>
      <x:c r="J483" s="566" t="inlineStr">
        <x:is>
          <x:t xml:space="preserve">PENDIENTE</x:t>
        </x:is>
      </x:c>
      <x:c r="K483" s="572" t="inlineStr">
        <x:is>
          <x:t xml:space="preserve">Gerente General EFE</x:t>
        </x:is>
      </x:c>
      <x:c r="L483" s="573" t="n"/>
    </x:row>
    <x:row r="484" ht="24" customHeight="1">
      <x:c r="A484" s="564" t="n">
        <x:v>483</x:v>
      </x:c>
      <x:c r="B484" s="564" t="n">
        <x:v>483</x:v>
      </x:c>
      <x:c r="C484" s="564" t="inlineStr">
        <x:is>
          <x:t xml:space="preserve">INVITADOS ASMAR</x:t>
        </x:is>
      </x:c>
      <x:c r="D484" s="565" t="n"/>
      <x:c r="E484" s="564" t="inlineStr">
        <x:is>
          <x:t xml:space="preserve">VIP</x:t>
        </x:is>
      </x:c>
      <x:c r="F484" s="565" t="inlineStr">
        <x:is>
          <x:t xml:space="preserve">Urzúa, Miguel</x:t>
        </x:is>
      </x:c>
      <x:c r="G484" s="565" t="inlineStr">
        <x:is>
          <x:t xml:space="preserve">Miguel</x:t>
        </x:is>
      </x:c>
      <x:c r="H484" s="565" t="inlineStr">
        <x:is>
          <x:t xml:space="preserve">Urzúa</x:t>
        </x:is>
      </x:c>
      <x:c r="I484" s="565" t="n"/>
      <x:c r="J484" s="566" t="inlineStr">
        <x:is>
          <x:t xml:space="preserve">PENDIENTE</x:t>
        </x:is>
      </x:c>
      <x:c r="K484" s="567" t="inlineStr">
        <x:is>
          <x:t xml:space="preserve">Gerente de Infraestructura EFE</x:t>
        </x:is>
      </x:c>
      <x:c r="L484" s="568" t="n"/>
    </x:row>
    <x:row r="485" ht="24" customHeight="1">
      <x:c r="A485" s="570" t="n">
        <x:v>484</x:v>
      </x:c>
      <x:c r="B485" s="570" t="n">
        <x:v>484</x:v>
      </x:c>
      <x:c r="C485" s="570" t="inlineStr">
        <x:is>
          <x:t xml:space="preserve">INVITADOS ASMAR</x:t>
        </x:is>
      </x:c>
      <x:c r="D485" s="571" t="n"/>
      <x:c r="E485" s="570" t="inlineStr">
        <x:is>
          <x:t xml:space="preserve">VIP</x:t>
        </x:is>
      </x:c>
      <x:c r="F485" s="571" t="inlineStr">
        <x:is>
          <x:t xml:space="preserve">Salas, Juan Pablo</x:t>
        </x:is>
      </x:c>
      <x:c r="G485" s="571" t="inlineStr">
        <x:is>
          <x:t xml:space="preserve">Juan Pablo</x:t>
        </x:is>
      </x:c>
      <x:c r="H485" s="571" t="inlineStr">
        <x:is>
          <x:t xml:space="preserve">Salas</x:t>
        </x:is>
      </x:c>
      <x:c r="I485" s="571" t="n"/>
      <x:c r="J485" s="566" t="inlineStr">
        <x:is>
          <x:t xml:space="preserve">PENDIENTE</x:t>
        </x:is>
      </x:c>
      <x:c r="K485" s="572" t="inlineStr">
        <x:is>
          <x:t xml:space="preserve">ASCON</x:t>
        </x:is>
      </x:c>
      <x:c r="L485" s="573" t="n"/>
    </x:row>
    <x:row r="486" ht="24" customHeight="1">
      <x:c r="A486" s="564" t="n">
        <x:v>485</x:v>
      </x:c>
      <x:c r="B486" s="564" t="n">
        <x:v>485</x:v>
      </x:c>
      <x:c r="C486" s="564" t="inlineStr">
        <x:is>
          <x:t xml:space="preserve">INVITADOS ASMAR</x:t>
        </x:is>
      </x:c>
      <x:c r="D486" s="565" t="n"/>
      <x:c r="E486" s="564" t="inlineStr">
        <x:is>
          <x:t xml:space="preserve">VIP</x:t>
        </x:is>
      </x:c>
      <x:c r="F486" s="565" t="inlineStr">
        <x:is>
          <x:t xml:space="preserve">Aravena, Manuel</x:t>
        </x:is>
      </x:c>
      <x:c r="G486" s="565" t="inlineStr">
        <x:is>
          <x:t xml:space="preserve">Manuel</x:t>
        </x:is>
      </x:c>
      <x:c r="H486" s="565" t="inlineStr">
        <x:is>
          <x:t xml:space="preserve">Aravena</x:t>
        </x:is>
      </x:c>
      <x:c r="I486" s="565" t="n"/>
      <x:c r="J486" s="566" t="inlineStr">
        <x:is>
          <x:t xml:space="preserve">PENDIENTE</x:t>
        </x:is>
      </x:c>
      <x:c r="K486" s="567" t="inlineStr">
        <x:is>
          <x:t xml:space="preserve">ASCON</x:t>
        </x:is>
      </x:c>
      <x:c r="L486" s="568" t="n"/>
    </x:row>
    <x:row r="487" ht="24" customHeight="1">
      <x:c r="A487" s="570" t="n">
        <x:v>486</x:v>
      </x:c>
      <x:c r="B487" s="570" t="n">
        <x:v>486</x:v>
      </x:c>
      <x:c r="C487" s="570" t="inlineStr">
        <x:is>
          <x:t xml:space="preserve">INVITADOS ASMAR</x:t>
        </x:is>
      </x:c>
      <x:c r="D487" s="571" t="n"/>
      <x:c r="E487" s="570" t="inlineStr">
        <x:is>
          <x:t xml:space="preserve">VIP</x:t>
        </x:is>
      </x:c>
      <x:c r="F487" s="571" t="inlineStr">
        <x:is>
          <x:t xml:space="preserve">Gavilán Ortiz, Milka</x:t>
        </x:is>
      </x:c>
      <x:c r="G487" s="571" t="inlineStr">
        <x:is>
          <x:t xml:space="preserve">Milka</x:t>
        </x:is>
      </x:c>
      <x:c r="H487" s="571" t="inlineStr">
        <x:is>
          <x:t xml:space="preserve">Gavilán</x:t>
        </x:is>
      </x:c>
      <x:c r="I487" s="571" t="inlineStr">
        <x:is>
          <x:t xml:space="preserve">Ortiz</x:t>
        </x:is>
      </x:c>
      <x:c r="J487" s="561" t="inlineStr">
        <x:is>
          <x:t xml:space="preserve">SI</x:t>
        </x:is>
      </x:c>
      <x:c r="K487" s="572" t="inlineStr">
        <x:is>
          <x:t xml:space="preserve">Comité CORFO - Presidenta Sindicato ASMAR</x:t>
        </x:is>
      </x:c>
      <x:c r="L487" s="573" t="n"/>
    </x:row>
    <x:row r="488" ht="24" customHeight="1">
      <x:c r="A488" s="564" t="n">
        <x:v>487</x:v>
      </x:c>
      <x:c r="B488" s="564" t="n">
        <x:v>487</x:v>
      </x:c>
      <x:c r="C488" s="564" t="inlineStr">
        <x:is>
          <x:t xml:space="preserve">INVITADOS ASMAR</x:t>
        </x:is>
      </x:c>
      <x:c r="D488" s="565" t="n"/>
      <x:c r="E488" s="564" t="n"/>
      <x:c r="F488" s="565" t="inlineStr">
        <x:is>
          <x:t xml:space="preserve">Fuica Berger, Andrés</x:t>
        </x:is>
      </x:c>
      <x:c r="G488" s="565" t="inlineStr">
        <x:is>
          <x:t xml:space="preserve">Andrés</x:t>
        </x:is>
      </x:c>
      <x:c r="H488" s="565" t="inlineStr">
        <x:is>
          <x:t xml:space="preserve">Fuica</x:t>
        </x:is>
      </x:c>
      <x:c r="I488" s="565" t="inlineStr">
        <x:is>
          <x:t xml:space="preserve">Berger</x:t>
        </x:is>
      </x:c>
      <x:c r="J488" s="569" t="inlineStr">
        <x:is>
          <x:t xml:space="preserve">NO</x:t>
        </x:is>
      </x:c>
      <x:c r="K488" s="567" t="inlineStr">
        <x:is>
          <x:t xml:space="preserve">Jefe de Gabinete - Vicepresidente Ejecutivo CORFO</x:t>
        </x:is>
      </x:c>
      <x:c r="L488" s="568" t="n"/>
    </x:row>
    <x:row r="489" ht="24" customHeight="1">
      <x:c r="A489" s="570" t="n">
        <x:v>488</x:v>
      </x:c>
      <x:c r="B489" s="570" t="n">
        <x:v>488</x:v>
      </x:c>
      <x:c r="C489" s="570" t="inlineStr">
        <x:is>
          <x:t xml:space="preserve">INVITADOS ASMAR</x:t>
        </x:is>
      </x:c>
      <x:c r="D489" s="571" t="n"/>
      <x:c r="E489" s="570" t="inlineStr">
        <x:is>
          <x:t xml:space="preserve">LATERAL</x:t>
        </x:is>
      </x:c>
      <x:c r="F489" s="571" t="inlineStr">
        <x:is>
          <x:t xml:space="preserve">Cifuentes Espinoza, Héctor</x:t>
        </x:is>
      </x:c>
      <x:c r="G489" s="571" t="inlineStr">
        <x:is>
          <x:t xml:space="preserve">Héctor</x:t>
        </x:is>
      </x:c>
      <x:c r="H489" s="571" t="inlineStr">
        <x:is>
          <x:t xml:space="preserve">Cifuentes</x:t>
        </x:is>
      </x:c>
      <x:c r="I489" s="571" t="inlineStr">
        <x:is>
          <x:t xml:space="preserve">Espinoza</x:t>
        </x:is>
      </x:c>
      <x:c r="J489" s="561" t="inlineStr">
        <x:is>
          <x:t xml:space="preserve">SI</x:t>
        </x:is>
      </x:c>
      <x:c r="K489" s="572" t="inlineStr">
        <x:is>
          <x:t xml:space="preserve">Asesor Técnico Comité CORFO</x:t>
        </x:is>
      </x:c>
      <x:c r="L489" s="573" t="n"/>
    </x:row>
    <x:row r="490" ht="24" customHeight="1">
      <x:c r="A490" s="564" t="n">
        <x:v>489</x:v>
      </x:c>
      <x:c r="B490" s="564" t="n">
        <x:v>489</x:v>
      </x:c>
      <x:c r="C490" s="564" t="inlineStr">
        <x:is>
          <x:t xml:space="preserve">INVITADOS ASMAR</x:t>
        </x:is>
      </x:c>
      <x:c r="D490" s="565" t="inlineStr">
        <x:is>
          <x:t xml:space="preserve">T1</x:t>
        </x:is>
      </x:c>
      <x:c r="E490" s="564" t="inlineStr">
        <x:is>
          <x:t xml:space="preserve">LATERAL</x:t>
        </x:is>
      </x:c>
      <x:c r="F490" s="565" t="inlineStr">
        <x:is>
          <x:t xml:space="preserve">Lema Medina, Francisca</x:t>
        </x:is>
      </x:c>
      <x:c r="G490" s="565" t="inlineStr">
        <x:is>
          <x:t xml:space="preserve">Francisca</x:t>
        </x:is>
      </x:c>
      <x:c r="H490" s="565" t="inlineStr">
        <x:is>
          <x:t xml:space="preserve">Lema</x:t>
        </x:is>
      </x:c>
      <x:c r="I490" s="565" t="inlineStr">
        <x:is>
          <x:t xml:space="preserve">Medina</x:t>
        </x:is>
      </x:c>
      <x:c r="J490" s="561" t="inlineStr">
        <x:is>
          <x:t xml:space="preserve">SI</x:t>
        </x:is>
      </x:c>
      <x:c r="K490" s="567" t="inlineStr">
        <x:is>
          <x:t xml:space="preserve">Oficial Enlace de Comité CORFO</x:t>
        </x:is>
      </x:c>
      <x:c r="L490" s="568" t="n"/>
    </x:row>
    <x:row r="491" ht="24" customHeight="1">
      <x:c r="A491" s="570" t="n">
        <x:v>490</x:v>
      </x:c>
      <x:c r="B491" s="570" t="n">
        <x:v>490</x:v>
      </x:c>
      <x:c r="C491" s="570" t="inlineStr">
        <x:is>
          <x:t xml:space="preserve">INVITADOS ASMAR</x:t>
        </x:is>
      </x:c>
      <x:c r="D491" s="571" t="n"/>
      <x:c r="E491" s="570" t="inlineStr">
        <x:is>
          <x:t xml:space="preserve">VIP</x:t>
        </x:is>
      </x:c>
      <x:c r="F491" s="571" t="inlineStr">
        <x:is>
          <x:t xml:space="preserve">Pacheco, Jorge</x:t>
        </x:is>
      </x:c>
      <x:c r="G491" s="571" t="inlineStr">
        <x:is>
          <x:t xml:space="preserve">Jorge</x:t>
        </x:is>
      </x:c>
      <x:c r="H491" s="571" t="inlineStr">
        <x:is>
          <x:t xml:space="preserve">Pacheco</x:t>
        </x:is>
      </x:c>
      <x:c r="I491" s="571" t="n"/>
      <x:c r="J491" s="566" t="inlineStr">
        <x:is>
          <x:t xml:space="preserve">PENDIENTE</x:t>
        </x:is>
      </x:c>
      <x:c r="K491" s="572" t="inlineStr">
        <x:is>
          <x:t xml:space="preserve">COMPAS MARINE</x:t>
        </x:is>
      </x:c>
      <x:c r="L491" s="573" t="n"/>
    </x:row>
    <x:row r="492" ht="24" customHeight="1">
      <x:c r="A492" s="564" t="n">
        <x:v>491</x:v>
      </x:c>
      <x:c r="B492" s="564" t="n">
        <x:v>491</x:v>
      </x:c>
      <x:c r="C492" s="564" t="inlineStr">
        <x:is>
          <x:t xml:space="preserve">INVITADOS ASMAR</x:t>
        </x:is>
      </x:c>
      <x:c r="D492" s="565" t="n"/>
      <x:c r="E492" s="564" t="inlineStr">
        <x:is>
          <x:t xml:space="preserve">LATERAL</x:t>
        </x:is>
      </x:c>
      <x:c r="F492" s="565" t="inlineStr">
        <x:is>
          <x:t xml:space="preserve">Siebert Cristi, Luis Ernesto</x:t>
        </x:is>
      </x:c>
      <x:c r="G492" s="565" t="inlineStr">
        <x:is>
          <x:t xml:space="preserve">Luis Ernesto</x:t>
        </x:is>
      </x:c>
      <x:c r="H492" s="565" t="inlineStr">
        <x:is>
          <x:t xml:space="preserve">Siebert</x:t>
        </x:is>
      </x:c>
      <x:c r="I492" s="565" t="inlineStr">
        <x:is>
          <x:t xml:space="preserve">Cristi</x:t>
        </x:is>
      </x:c>
      <x:c r="J492" s="561" t="inlineStr">
        <x:is>
          <x:t xml:space="preserve">SI</x:t>
        </x:is>
      </x:c>
      <x:c r="K492" s="567" t="inlineStr">
        <x:is>
          <x:t xml:space="preserve">Ex Gerente de Construcción Naval (T)</x:t>
        </x:is>
      </x:c>
      <x:c r="L492" s="568" t="n"/>
    </x:row>
    <x:row r="493" ht="24" customHeight="1">
      <x:c r="A493" s="570" t="n">
        <x:v>492</x:v>
      </x:c>
      <x:c r="B493" s="570" t="n">
        <x:v>492</x:v>
      </x:c>
      <x:c r="C493" s="570" t="inlineStr">
        <x:is>
          <x:t xml:space="preserve">INVITADOS ASMAR</x:t>
        </x:is>
      </x:c>
      <x:c r="D493" s="571" t="n"/>
      <x:c r="E493" s="570" t="inlineStr">
        <x:is>
          <x:t xml:space="preserve">LATERAL</x:t>
        </x:is>
      </x:c>
      <x:c r="F493" s="571" t="inlineStr">
        <x:is>
          <x:t xml:space="preserve">Roepke Riveros, Reinaldo</x:t>
        </x:is>
      </x:c>
      <x:c r="G493" s="571" t="inlineStr">
        <x:is>
          <x:t xml:space="preserve">Reinaldo</x:t>
        </x:is>
      </x:c>
      <x:c r="H493" s="571" t="inlineStr">
        <x:is>
          <x:t xml:space="preserve">Roepke</x:t>
        </x:is>
      </x:c>
      <x:c r="I493" s="571" t="inlineStr">
        <x:is>
          <x:t xml:space="preserve">Riveros</x:t>
        </x:is>
      </x:c>
      <x:c r="J493" s="566" t="inlineStr">
        <x:is>
          <x:t xml:space="preserve">PENDIENTE</x:t>
        </x:is>
      </x:c>
      <x:c r="K493" s="572" t="inlineStr">
        <x:is>
          <x:t xml:space="preserve">Ex Gerente Comercial Mercantes ASMAR(T)</x:t>
        </x:is>
      </x:c>
      <x:c r="L493" s="573" t="n"/>
    </x:row>
    <x:row r="494" ht="24" customHeight="1">
      <x:c r="A494" s="564" t="n">
        <x:v>493</x:v>
      </x:c>
      <x:c r="B494" s="564" t="n">
        <x:v>493</x:v>
      </x:c>
      <x:c r="C494" s="564" t="inlineStr">
        <x:is>
          <x:t xml:space="preserve">INVITADOS ASMAR</x:t>
        </x:is>
      </x:c>
      <x:c r="D494" s="565" t="n"/>
      <x:c r="E494" s="564" t="inlineStr">
        <x:is>
          <x:t xml:space="preserve">LATERAL</x:t>
        </x:is>
      </x:c>
      <x:c r="F494" s="565" t="inlineStr">
        <x:is>
          <x:t xml:space="preserve">Buzeta Espinosa, Jorge</x:t>
        </x:is>
      </x:c>
      <x:c r="G494" s="565" t="inlineStr">
        <x:is>
          <x:t xml:space="preserve">Jorge</x:t>
        </x:is>
      </x:c>
      <x:c r="H494" s="565" t="inlineStr">
        <x:is>
          <x:t xml:space="preserve">Buzeta</x:t>
        </x:is>
      </x:c>
      <x:c r="I494" s="565" t="inlineStr">
        <x:is>
          <x:t xml:space="preserve">Espinosa</x:t>
        </x:is>
      </x:c>
      <x:c r="J494" s="566" t="inlineStr">
        <x:is>
          <x:t xml:space="preserve">PENDIENTE</x:t>
        </x:is>
      </x:c>
      <x:c r="K494" s="567" t="inlineStr">
        <x:is>
          <x:t xml:space="preserve">Ex Gerente Comercial Armada ASMAR(T)</x:t>
        </x:is>
      </x:c>
      <x:c r="L494" s="568" t="n"/>
    </x:row>
    <x:row r="495" ht="24" customHeight="1">
      <x:c r="A495" s="570" t="n">
        <x:v>494</x:v>
      </x:c>
      <x:c r="B495" s="570" t="n">
        <x:v>494</x:v>
      </x:c>
      <x:c r="C495" s="570" t="inlineStr">
        <x:is>
          <x:t xml:space="preserve">INVITADOS ASMAR</x:t>
        </x:is>
      </x:c>
      <x:c r="D495" s="571" t="inlineStr">
        <x:is>
          <x:t xml:space="preserve">CA</x:t>
        </x:is>
      </x:c>
      <x:c r="E495" s="570" t="inlineStr">
        <x:is>
          <x:t xml:space="preserve">LATERAL</x:t>
        </x:is>
      </x:c>
      <x:c r="F495" s="571" t="inlineStr">
        <x:is>
          <x:t xml:space="preserve">Varela Jenschke, Joaquin</x:t>
        </x:is>
      </x:c>
      <x:c r="G495" s="571" t="inlineStr">
        <x:is>
          <x:t xml:space="preserve">Joaquin</x:t>
        </x:is>
      </x:c>
      <x:c r="H495" s="571" t="inlineStr">
        <x:is>
          <x:t xml:space="preserve">Varela</x:t>
        </x:is>
      </x:c>
      <x:c r="I495" s="571" t="inlineStr">
        <x:is>
          <x:t xml:space="preserve">Jenschke</x:t>
        </x:is>
      </x:c>
      <x:c r="J495" s="566" t="inlineStr">
        <x:is>
          <x:t xml:space="preserve">PENDIENTE</x:t>
        </x:is>
      </x:c>
      <x:c r="K495" s="572" t="inlineStr">
        <x:is>
          <x:t xml:space="preserve">Ex Gerente Corporativo de Construcción Naval</x:t>
        </x:is>
      </x:c>
      <x:c r="L495" s="573" t="n"/>
    </x:row>
    <x:row r="496" ht="24" customHeight="1">
      <x:c r="A496" s="564" t="n">
        <x:v>495</x:v>
      </x:c>
      <x:c r="B496" s="564" t="n">
        <x:v>495</x:v>
      </x:c>
      <x:c r="C496" s="564" t="inlineStr">
        <x:is>
          <x:t xml:space="preserve">INVITADOS ASMAR</x:t>
        </x:is>
      </x:c>
      <x:c r="D496" s="565" t="n"/>
      <x:c r="E496" s="564" t="inlineStr">
        <x:is>
          <x:t xml:space="preserve">VIP</x:t>
        </x:is>
      </x:c>
      <x:c r="F496" s="565" t="inlineStr">
        <x:is>
          <x:t xml:space="preserve">Silva, Rodrigo</x:t>
        </x:is>
      </x:c>
      <x:c r="G496" s="565" t="inlineStr">
        <x:is>
          <x:t xml:space="preserve">Rodrigo</x:t>
        </x:is>
      </x:c>
      <x:c r="H496" s="565" t="inlineStr">
        <x:is>
          <x:t xml:space="preserve">Silva</x:t>
        </x:is>
      </x:c>
      <x:c r="I496" s="565" t="n"/>
      <x:c r="J496" s="566" t="inlineStr">
        <x:is>
          <x:t xml:space="preserve">PENDIENTE</x:t>
        </x:is>
      </x:c>
      <x:c r="K496" s="567" t="inlineStr">
        <x:is>
          <x:t xml:space="preserve">Gerente General COOPEUCH</x:t>
        </x:is>
      </x:c>
      <x:c r="L496" s="568" t="n"/>
    </x:row>
    <x:row r="497" ht="24" customHeight="1">
      <x:c r="A497" s="570" t="n">
        <x:v>496</x:v>
      </x:c>
      <x:c r="B497" s="570" t="n">
        <x:v>496</x:v>
      </x:c>
      <x:c r="C497" s="570" t="inlineStr">
        <x:is>
          <x:t xml:space="preserve">INVITADOS ASMAR</x:t>
        </x:is>
      </x:c>
      <x:c r="D497" s="571" t="n"/>
      <x:c r="E497" s="570" t="inlineStr">
        <x:is>
          <x:t xml:space="preserve">LATERAL</x:t>
        </x:is>
      </x:c>
      <x:c r="F497" s="571" t="inlineStr">
        <x:is>
          <x:t xml:space="preserve">Negrete, Oliver</x:t>
        </x:is>
      </x:c>
      <x:c r="G497" s="571" t="inlineStr">
        <x:is>
          <x:t xml:space="preserve">Oliver</x:t>
        </x:is>
      </x:c>
      <x:c r="H497" s="571" t="inlineStr">
        <x:is>
          <x:t xml:space="preserve">Negrete</x:t>
        </x:is>
      </x:c>
      <x:c r="I497" s="571" t="n"/>
      <x:c r="J497" s="566" t="inlineStr">
        <x:is>
          <x:t xml:space="preserve">PENDIENTE</x:t>
        </x:is>
      </x:c>
      <x:c r="K497" s="572" t="inlineStr">
        <x:is>
          <x:t xml:space="preserve">Gerente Comercial COOPEUCH</x:t>
        </x:is>
      </x:c>
      <x:c r="L497" s="573" t="n"/>
    </x:row>
    <x:row r="498" ht="24" customHeight="1">
      <x:c r="A498" s="564" t="n">
        <x:v>497</x:v>
      </x:c>
      <x:c r="B498" s="564" t="n">
        <x:v>497</x:v>
      </x:c>
      <x:c r="C498" s="564" t="inlineStr">
        <x:is>
          <x:t xml:space="preserve">INVITADOS ASMAR</x:t>
        </x:is>
      </x:c>
      <x:c r="D498" s="565" t="n"/>
      <x:c r="E498" s="564" t="inlineStr">
        <x:is>
          <x:t xml:space="preserve">LATERAL</x:t>
        </x:is>
      </x:c>
      <x:c r="F498" s="565" t="inlineStr">
        <x:is>
          <x:t xml:space="preserve">Roa, Oscar</x:t>
        </x:is>
      </x:c>
      <x:c r="G498" s="565" t="inlineStr">
        <x:is>
          <x:t xml:space="preserve">Oscar</x:t>
        </x:is>
      </x:c>
      <x:c r="H498" s="565" t="inlineStr">
        <x:is>
          <x:t xml:space="preserve">Roa</x:t>
        </x:is>
      </x:c>
      <x:c r="I498" s="565" t="n"/>
      <x:c r="J498" s="566" t="inlineStr">
        <x:is>
          <x:t xml:space="preserve">PENDIENTE</x:t>
        </x:is>
      </x:c>
      <x:c r="K498" s="567" t="inlineStr">
        <x:is>
          <x:t xml:space="preserve">COOPEUCH</x:t>
        </x:is>
      </x:c>
      <x:c r="L498" s="568" t="n"/>
    </x:row>
    <x:row r="499" ht="24" customHeight="1">
      <x:c r="A499" s="570" t="n">
        <x:v>498</x:v>
      </x:c>
      <x:c r="B499" s="570" t="n">
        <x:v>498</x:v>
      </x:c>
      <x:c r="C499" s="570" t="inlineStr">
        <x:is>
          <x:t xml:space="preserve">INVITADOS ASMAR</x:t>
        </x:is>
      </x:c>
      <x:c r="D499" s="571" t="n"/>
      <x:c r="E499" s="570" t="inlineStr">
        <x:is>
          <x:t xml:space="preserve">LATERAL</x:t>
        </x:is>
      </x:c>
      <x:c r="F499" s="571" t="inlineStr">
        <x:is>
          <x:t xml:space="preserve">González, Carlos</x:t>
        </x:is>
      </x:c>
      <x:c r="G499" s="571" t="inlineStr">
        <x:is>
          <x:t xml:space="preserve">Carlos</x:t>
        </x:is>
      </x:c>
      <x:c r="H499" s="571" t="inlineStr">
        <x:is>
          <x:t xml:space="preserve">González</x:t>
        </x:is>
      </x:c>
      <x:c r="I499" s="571" t="n"/>
      <x:c r="J499" s="566" t="inlineStr">
        <x:is>
          <x:t xml:space="preserve">PENDIENTE</x:t>
        </x:is>
      </x:c>
      <x:c r="K499" s="572" t="inlineStr">
        <x:is>
          <x:t xml:space="preserve">COOPEUCH</x:t>
        </x:is>
      </x:c>
      <x:c r="L499" s="573" t="n"/>
    </x:row>
    <x:row r="500" ht="24" customHeight="1">
      <x:c r="A500" s="564" t="n">
        <x:v>499</x:v>
      </x:c>
      <x:c r="B500" s="564" t="n">
        <x:v>499</x:v>
      </x:c>
      <x:c r="C500" s="564" t="inlineStr">
        <x:is>
          <x:t xml:space="preserve">INVITADOS ASMAR</x:t>
        </x:is>
      </x:c>
      <x:c r="D500" s="565" t="n"/>
      <x:c r="E500" s="564" t="inlineStr">
        <x:is>
          <x:t xml:space="preserve">LATERAL</x:t>
        </x:is>
      </x:c>
      <x:c r="F500" s="565" t="inlineStr">
        <x:is>
          <x:t xml:space="preserve">Ramirez Cáceres, Mario</x:t>
        </x:is>
      </x:c>
      <x:c r="G500" s="565" t="inlineStr">
        <x:is>
          <x:t xml:space="preserve">Mario</x:t>
        </x:is>
      </x:c>
      <x:c r="H500" s="565" t="inlineStr">
        <x:is>
          <x:t xml:space="preserve">Ramirez</x:t>
        </x:is>
      </x:c>
      <x:c r="I500" s="565" t="inlineStr">
        <x:is>
          <x:t xml:space="preserve">Cáceres</x:t>
        </x:is>
      </x:c>
      <x:c r="J500" s="566" t="inlineStr">
        <x:is>
          <x:t xml:space="preserve">PENDIENTE</x:t>
        </x:is>
      </x:c>
      <x:c r="K500" s="567" t="inlineStr">
        <x:is>
          <x:t xml:space="preserve">COOPEUCH</x:t>
        </x:is>
      </x:c>
      <x:c r="L500" s="568" t="n"/>
    </x:row>
    <x:row r="501" ht="24" customHeight="1">
      <x:c r="A501" s="570" t="n">
        <x:v>500</x:v>
      </x:c>
      <x:c r="B501" s="570" t="n">
        <x:v>500</x:v>
      </x:c>
      <x:c r="C501" s="570" t="inlineStr">
        <x:is>
          <x:t xml:space="preserve">INVITADOS ASMAR</x:t>
        </x:is>
      </x:c>
      <x:c r="D501" s="571" t="n"/>
      <x:c r="E501" s="570" t="inlineStr">
        <x:is>
          <x:t xml:space="preserve">VIP</x:t>
        </x:is>
      </x:c>
      <x:c r="F501" s="571" t="inlineStr">
        <x:is>
          <x:t xml:space="preserve">Cifuentes Monsalve, Luis</x:t>
        </x:is>
      </x:c>
      <x:c r="G501" s="571" t="inlineStr">
        <x:is>
          <x:t xml:space="preserve">Luis</x:t>
        </x:is>
      </x:c>
      <x:c r="H501" s="571" t="inlineStr">
        <x:is>
          <x:t xml:space="preserve">Cifuentes</x:t>
        </x:is>
      </x:c>
      <x:c r="I501" s="571" t="inlineStr">
        <x:is>
          <x:t xml:space="preserve">Monsalve</x:t>
        </x:is>
      </x:c>
      <x:c r="J501" s="566" t="inlineStr">
        <x:is>
          <x:t xml:space="preserve">PENDIENTE</x:t>
        </x:is>
      </x:c>
      <x:c r="K501" s="572" t="inlineStr">
        <x:is>
          <x:t xml:space="preserve">Gerente Regional Región del BioBio COOPEUCH</x:t>
        </x:is>
      </x:c>
      <x:c r="L501" s="573" t="n"/>
    </x:row>
    <x:row r="502" ht="24" customHeight="1">
      <x:c r="A502" s="564" t="n">
        <x:v>501</x:v>
      </x:c>
      <x:c r="B502" s="564" t="n">
        <x:v>501</x:v>
      </x:c>
      <x:c r="C502" s="564" t="inlineStr">
        <x:is>
          <x:t xml:space="preserve">INVITADOS ASMAR</x:t>
        </x:is>
      </x:c>
      <x:c r="D502" s="565" t="n"/>
      <x:c r="E502" s="564" t="inlineStr">
        <x:is>
          <x:t xml:space="preserve">LATERAL</x:t>
        </x:is>
      </x:c>
      <x:c r="F502" s="565" t="inlineStr">
        <x:is>
          <x:t xml:space="preserve">Moncada Mansilla, Carlos</x:t>
        </x:is>
      </x:c>
      <x:c r="G502" s="565" t="inlineStr">
        <x:is>
          <x:t xml:space="preserve">Carlos</x:t>
        </x:is>
      </x:c>
      <x:c r="H502" s="565" t="inlineStr">
        <x:is>
          <x:t xml:space="preserve">Moncada</x:t>
        </x:is>
      </x:c>
      <x:c r="I502" s="565" t="inlineStr">
        <x:is>
          <x:t xml:space="preserve">Mansilla</x:t>
        </x:is>
      </x:c>
      <x:c r="J502" s="561" t="inlineStr">
        <x:is>
          <x:t xml:space="preserve">SI</x:t>
        </x:is>
      </x:c>
      <x:c r="K502" s="567" t="inlineStr">
        <x:is>
          <x:t xml:space="preserve">Agente COOPEUCH Oficina Base Naval Talcahuano</x:t>
        </x:is>
      </x:c>
      <x:c r="L502" s="568" t="n"/>
    </x:row>
    <x:row r="503" ht="24" customHeight="1">
      <x:c r="A503" s="570" t="n">
        <x:v>502</x:v>
      </x:c>
      <x:c r="B503" s="570" t="n">
        <x:v>502</x:v>
      </x:c>
      <x:c r="C503" s="570" t="inlineStr">
        <x:is>
          <x:t xml:space="preserve">INVITADOS ASMAR</x:t>
        </x:is>
      </x:c>
      <x:c r="D503" s="571" t="n"/>
      <x:c r="E503" s="570" t="inlineStr">
        <x:is>
          <x:t xml:space="preserve">LATERAL</x:t>
        </x:is>
      </x:c>
      <x:c r="F503" s="571" t="inlineStr">
        <x:is>
          <x:t xml:space="preserve">Concha Strappa, Diego</x:t>
        </x:is>
      </x:c>
      <x:c r="G503" s="571" t="inlineStr">
        <x:is>
          <x:t xml:space="preserve">Diego</x:t>
        </x:is>
      </x:c>
      <x:c r="H503" s="571" t="inlineStr">
        <x:is>
          <x:t xml:space="preserve">Concha</x:t>
        </x:is>
      </x:c>
      <x:c r="I503" s="571" t="inlineStr">
        <x:is>
          <x:t xml:space="preserve">Strappa</x:t>
        </x:is>
      </x:c>
      <x:c r="J503" s="566" t="inlineStr">
        <x:is>
          <x:t xml:space="preserve">PENDIENTE</x:t>
        </x:is>
      </x:c>
      <x:c r="K503" s="572" t="inlineStr">
        <x:is>
          <x:t xml:space="preserve">Gerente de Sucursales COOPEUCH</x:t>
        </x:is>
      </x:c>
      <x:c r="L503" s="573" t="n"/>
    </x:row>
    <x:row r="504" ht="24" customHeight="1">
      <x:c r="A504" s="564" t="n">
        <x:v>503</x:v>
      </x:c>
      <x:c r="B504" s="564" t="n">
        <x:v>503</x:v>
      </x:c>
      <x:c r="C504" s="564" t="inlineStr">
        <x:is>
          <x:t xml:space="preserve">INVITADOS ASMAR</x:t>
        </x:is>
      </x:c>
      <x:c r="D504" s="565" t="n"/>
      <x:c r="E504" s="564" t="inlineStr">
        <x:is>
          <x:t xml:space="preserve">VIP</x:t>
        </x:is>
      </x:c>
      <x:c r="F504" s="565" t="inlineStr">
        <x:is>
          <x:t xml:space="preserve">Arriagada Laissle, Andrés</x:t>
        </x:is>
      </x:c>
      <x:c r="G504" s="565" t="inlineStr">
        <x:is>
          <x:t xml:space="preserve">Andrés</x:t>
        </x:is>
      </x:c>
      <x:c r="H504" s="565" t="inlineStr">
        <x:is>
          <x:t xml:space="preserve">Arriagada</x:t>
        </x:is>
      </x:c>
      <x:c r="I504" s="565" t="inlineStr">
        <x:is>
          <x:t xml:space="preserve">Laissle</x:t>
        </x:is>
      </x:c>
      <x:c r="J504" s="566" t="inlineStr">
        <x:is>
          <x:t xml:space="preserve">PENDIENTE</x:t>
        </x:is>
      </x:c>
      <x:c r="K504" s="567" t="inlineStr">
        <x:is>
          <x:t xml:space="preserve">Presidente del Directorio Caja Los Andes</x:t>
        </x:is>
      </x:c>
      <x:c r="L504" s="568" t="n"/>
    </x:row>
    <x:row r="505" ht="24" customHeight="1">
      <x:c r="A505" s="570" t="n">
        <x:v>504</x:v>
      </x:c>
      <x:c r="B505" s="570" t="n">
        <x:v>504</x:v>
      </x:c>
      <x:c r="C505" s="570" t="inlineStr">
        <x:is>
          <x:t xml:space="preserve">INVITADOS ASMAR</x:t>
        </x:is>
      </x:c>
      <x:c r="D505" s="571" t="n"/>
      <x:c r="E505" s="570" t="inlineStr">
        <x:is>
          <x:t xml:space="preserve">VIP</x:t>
        </x:is>
      </x:c>
      <x:c r="F505" s="571" t="inlineStr">
        <x:is>
          <x:t xml:space="preserve">Zavala Mujica, Tomás</x:t>
        </x:is>
      </x:c>
      <x:c r="G505" s="571" t="inlineStr">
        <x:is>
          <x:t xml:space="preserve">Tomás</x:t>
        </x:is>
      </x:c>
      <x:c r="H505" s="571" t="inlineStr">
        <x:is>
          <x:t xml:space="preserve">Zavala</x:t>
        </x:is>
      </x:c>
      <x:c r="I505" s="571" t="inlineStr">
        <x:is>
          <x:t xml:space="preserve">Mujica</x:t>
        </x:is>
      </x:c>
      <x:c r="J505" s="566" t="inlineStr">
        <x:is>
          <x:t xml:space="preserve">PENDIENTE</x:t>
        </x:is>
      </x:c>
      <x:c r="K505" s="572" t="inlineStr">
        <x:is>
          <x:t xml:space="preserve">Gerente General Caja Los Andes</x:t>
        </x:is>
      </x:c>
      <x:c r="L505" s="573" t="n"/>
    </x:row>
    <x:row r="506" ht="24" customHeight="1">
      <x:c r="A506" s="564" t="n">
        <x:v>505</x:v>
      </x:c>
      <x:c r="B506" s="564" t="n">
        <x:v>505</x:v>
      </x:c>
      <x:c r="C506" s="564" t="inlineStr">
        <x:is>
          <x:t xml:space="preserve">INVITADOS ASMAR</x:t>
        </x:is>
      </x:c>
      <x:c r="D506" s="565" t="n"/>
      <x:c r="E506" s="564" t="inlineStr">
        <x:is>
          <x:t xml:space="preserve">LATERAL</x:t>
        </x:is>
      </x:c>
      <x:c r="F506" s="565" t="inlineStr">
        <x:is>
          <x:t xml:space="preserve">Caro Jara, Marco Antonio</x:t>
        </x:is>
      </x:c>
      <x:c r="G506" s="565" t="inlineStr">
        <x:is>
          <x:t xml:space="preserve">Marco Antonio</x:t>
        </x:is>
      </x:c>
      <x:c r="H506" s="565" t="inlineStr">
        <x:is>
          <x:t xml:space="preserve">Caro</x:t>
        </x:is>
      </x:c>
      <x:c r="I506" s="565" t="inlineStr">
        <x:is>
          <x:t xml:space="preserve">Jara</x:t>
        </x:is>
      </x:c>
      <x:c r="J506" s="566" t="inlineStr">
        <x:is>
          <x:t xml:space="preserve">PENDIENTE</x:t>
        </x:is>
      </x:c>
      <x:c r="K506" s="567" t="inlineStr">
        <x:is>
          <x:t xml:space="preserve">Gerente de Clientes y Empresas Caja Los Andes</x:t>
        </x:is>
      </x:c>
      <x:c r="L506" s="568" t="n"/>
    </x:row>
    <x:row r="507" ht="24" customHeight="1">
      <x:c r="A507" s="570" t="n">
        <x:v>506</x:v>
      </x:c>
      <x:c r="B507" s="570" t="n">
        <x:v>506</x:v>
      </x:c>
      <x:c r="C507" s="570" t="inlineStr">
        <x:is>
          <x:t xml:space="preserve">INVITADOS ASMAR</x:t>
        </x:is>
      </x:c>
      <x:c r="D507" s="571" t="n"/>
      <x:c r="E507" s="570" t="inlineStr">
        <x:is>
          <x:t xml:space="preserve">LATERAL</x:t>
        </x:is>
      </x:c>
      <x:c r="F507" s="571" t="inlineStr">
        <x:is>
          <x:t xml:space="preserve">Vera Villarroel, Fernando</x:t>
        </x:is>
      </x:c>
      <x:c r="G507" s="571" t="inlineStr">
        <x:is>
          <x:t xml:space="preserve">Fernando</x:t>
        </x:is>
      </x:c>
      <x:c r="H507" s="571" t="inlineStr">
        <x:is>
          <x:t xml:space="preserve">Vera</x:t>
        </x:is>
      </x:c>
      <x:c r="I507" s="571" t="inlineStr">
        <x:is>
          <x:t xml:space="preserve">Villarroel</x:t>
        </x:is>
      </x:c>
      <x:c r="J507" s="566" t="inlineStr">
        <x:is>
          <x:t xml:space="preserve">PENDIENTE</x:t>
        </x:is>
      </x:c>
      <x:c r="K507" s="572" t="inlineStr">
        <x:is>
          <x:t xml:space="preserve">Segment Manager FAOS Caja Los Andes</x:t>
        </x:is>
      </x:c>
      <x:c r="L507" s="573" t="n"/>
    </x:row>
    <x:row r="508" ht="24" customHeight="1">
      <x:c r="A508" s="564" t="n">
        <x:v>507</x:v>
      </x:c>
      <x:c r="B508" s="564" t="n">
        <x:v>507</x:v>
      </x:c>
      <x:c r="C508" s="564" t="inlineStr">
        <x:is>
          <x:t xml:space="preserve">INVITADOS ASMAR</x:t>
        </x:is>
      </x:c>
      <x:c r="D508" s="565" t="n"/>
      <x:c r="E508" s="564" t="inlineStr">
        <x:is>
          <x:t xml:space="preserve">LATERAL</x:t>
        </x:is>
      </x:c>
      <x:c r="F508" s="565" t="inlineStr">
        <x:is>
          <x:t xml:space="preserve">Soffia Salsilli, Francisco</x:t>
        </x:is>
      </x:c>
      <x:c r="G508" s="565" t="inlineStr">
        <x:is>
          <x:t xml:space="preserve">Francisco</x:t>
        </x:is>
      </x:c>
      <x:c r="H508" s="565" t="inlineStr">
        <x:is>
          <x:t xml:space="preserve">Soffia</x:t>
        </x:is>
      </x:c>
      <x:c r="I508" s="565" t="inlineStr">
        <x:is>
          <x:t xml:space="preserve">Salsilli</x:t>
        </x:is>
      </x:c>
      <x:c r="J508" s="566" t="inlineStr">
        <x:is>
          <x:t xml:space="preserve">PENDIENTE</x:t>
        </x:is>
      </x:c>
      <x:c r="K508" s="567" t="inlineStr">
        <x:is>
          <x:t xml:space="preserve">Segment Manager Caja Los Andes</x:t>
        </x:is>
      </x:c>
      <x:c r="L508" s="568" t="n"/>
    </x:row>
    <x:row r="509" ht="24" customHeight="1">
      <x:c r="A509" s="570" t="n">
        <x:v>508</x:v>
      </x:c>
      <x:c r="B509" s="570" t="n">
        <x:v>508</x:v>
      </x:c>
      <x:c r="C509" s="570" t="inlineStr">
        <x:is>
          <x:t xml:space="preserve">INVITADOS ASMAR</x:t>
        </x:is>
      </x:c>
      <x:c r="D509" s="571" t="n"/>
      <x:c r="E509" s="570" t="inlineStr">
        <x:is>
          <x:t xml:space="preserve">VIP</x:t>
        </x:is>
      </x:c>
      <x:c r="F509" s="571" t="inlineStr">
        <x:is>
          <x:t xml:space="preserve">Cardoen Cornejo, Carlos</x:t>
        </x:is>
      </x:c>
      <x:c r="G509" s="571" t="inlineStr">
        <x:is>
          <x:t xml:space="preserve">Carlos</x:t>
        </x:is>
      </x:c>
      <x:c r="H509" s="571" t="inlineStr">
        <x:is>
          <x:t xml:space="preserve">Cardoen</x:t>
        </x:is>
      </x:c>
      <x:c r="I509" s="571" t="inlineStr">
        <x:is>
          <x:t xml:space="preserve">Cornejo</x:t>
        </x:is>
      </x:c>
      <x:c r="J509" s="561" t="inlineStr">
        <x:is>
          <x:t xml:space="preserve">SI</x:t>
        </x:is>
      </x:c>
      <x:c r="K509" s="572" t="inlineStr">
        <x:is>
          <x:t xml:space="preserve">Invitado Especial Director ASMAR</x:t>
        </x:is>
      </x:c>
      <x:c r="L509" s="573" t="n"/>
    </x:row>
    <x:row r="510" ht="24" customHeight="1">
      <x:c r="A510" s="564" t="n">
        <x:v>509</x:v>
      </x:c>
      <x:c r="B510" s="564" t="n">
        <x:v>509</x:v>
      </x:c>
      <x:c r="C510" s="564" t="inlineStr">
        <x:is>
          <x:t xml:space="preserve">INVITADOS ASMAR</x:t>
        </x:is>
      </x:c>
      <x:c r="D510" s="565" t="n"/>
      <x:c r="E510" s="564" t="inlineStr">
        <x:is>
          <x:t xml:space="preserve">VIP</x:t>
        </x:is>
      </x:c>
      <x:c r="F510" s="565" t="inlineStr">
        <x:is>
          <x:t xml:space="preserve">Cardoen Aylwin, Rodrigo</x:t>
        </x:is>
      </x:c>
      <x:c r="G510" s="565" t="inlineStr">
        <x:is>
          <x:t xml:space="preserve">Rodrigo</x:t>
        </x:is>
      </x:c>
      <x:c r="H510" s="565" t="inlineStr">
        <x:is>
          <x:t xml:space="preserve">Cardoen</x:t>
        </x:is>
      </x:c>
      <x:c r="I510" s="565" t="inlineStr">
        <x:is>
          <x:t xml:space="preserve">Aylwin</x:t>
        </x:is>
      </x:c>
      <x:c r="J510" s="561" t="inlineStr">
        <x:is>
          <x:t xml:space="preserve">SI</x:t>
        </x:is>
      </x:c>
      <x:c r="K510" s="567" t="inlineStr">
        <x:is>
          <x:t xml:space="preserve">Invitado Especial Director ASMAR</x:t>
        </x:is>
      </x:c>
      <x:c r="L510" s="568" t="n"/>
    </x:row>
    <x:row r="511" ht="24" customHeight="1">
      <x:c r="A511" s="570" t="n">
        <x:v>510</x:v>
      </x:c>
      <x:c r="B511" s="570" t="n">
        <x:v>510</x:v>
      </x:c>
      <x:c r="C511" s="570" t="inlineStr">
        <x:is>
          <x:t xml:space="preserve">INVITADOS ASMAR</x:t>
        </x:is>
      </x:c>
      <x:c r="D511" s="571" t="inlineStr">
        <x:is>
          <x:t xml:space="preserve">VA</x:t>
        </x:is>
      </x:c>
      <x:c r="E511" s="570" t="inlineStr">
        <x:is>
          <x:t xml:space="preserve">VIP</x:t>
        </x:is>
      </x:c>
      <x:c r="F511" s="571" t="inlineStr">
        <x:is>
          <x:t xml:space="preserve">Gantes Young, Cristian</x:t>
        </x:is>
      </x:c>
      <x:c r="G511" s="571" t="inlineStr">
        <x:is>
          <x:t xml:space="preserve">Cristian</x:t>
        </x:is>
      </x:c>
      <x:c r="H511" s="571" t="inlineStr">
        <x:is>
          <x:t xml:space="preserve">Gantes</x:t>
        </x:is>
      </x:c>
      <x:c r="I511" s="571" t="inlineStr">
        <x:is>
          <x:t xml:space="preserve">Young</x:t>
        </x:is>
      </x:c>
      <x:c r="J511" s="561" t="inlineStr">
        <x:is>
          <x:t xml:space="preserve">SI</x:t>
        </x:is>
      </x:c>
      <x:c r="K511" s="572" t="inlineStr">
        <x:is>
          <x:t xml:space="preserve">Invitado Especial Director ASMAR</x:t>
        </x:is>
      </x:c>
      <x:c r="L511" s="573" t="n"/>
    </x:row>
    <x:row r="512" ht="24" customHeight="1">
      <x:c r="A512" s="564" t="n">
        <x:v>511</x:v>
      </x:c>
      <x:c r="B512" s="564" t="n">
        <x:v>511</x:v>
      </x:c>
      <x:c r="C512" s="564" t="inlineStr">
        <x:is>
          <x:t xml:space="preserve">INVITADOS ASMAR</x:t>
        </x:is>
      </x:c>
      <x:c r="D512" s="565" t="n"/>
      <x:c r="E512" s="564" t="inlineStr">
        <x:is>
          <x:t xml:space="preserve">LATERAL</x:t>
        </x:is>
      </x:c>
      <x:c r="F512" s="565" t="inlineStr">
        <x:is>
          <x:t xml:space="preserve">Rojas Pimentel, Jaime</x:t>
        </x:is>
      </x:c>
      <x:c r="G512" s="565" t="inlineStr">
        <x:is>
          <x:t xml:space="preserve">Jaime</x:t>
        </x:is>
      </x:c>
      <x:c r="H512" s="565" t="inlineStr">
        <x:is>
          <x:t xml:space="preserve">Rojas</x:t>
        </x:is>
      </x:c>
      <x:c r="I512" s="565" t="inlineStr">
        <x:is>
          <x:t xml:space="preserve">Pimentel</x:t>
        </x:is>
      </x:c>
      <x:c r="J512" s="561" t="inlineStr">
        <x:is>
          <x:t xml:space="preserve">SI</x:t>
        </x:is>
      </x:c>
      <x:c r="K512" s="567" t="inlineStr">
        <x:is>
          <x:t xml:space="preserve">Invitado Especial Director ASMAR</x:t>
        </x:is>
      </x:c>
      <x:c r="L512" s="568" t="n"/>
    </x:row>
    <x:row r="513" ht="24" customHeight="1">
      <x:c r="A513" s="570" t="n">
        <x:v>512</x:v>
      </x:c>
      <x:c r="B513" s="570" t="n">
        <x:v>512</x:v>
      </x:c>
      <x:c r="C513" s="570" t="inlineStr">
        <x:is>
          <x:t xml:space="preserve">INVITADOS ASMAR</x:t>
        </x:is>
      </x:c>
      <x:c r="D513" s="571" t="inlineStr">
        <x:is>
          <x:t xml:space="preserve">CN</x:t>
        </x:is>
      </x:c>
      <x:c r="E513" s="570" t="inlineStr">
        <x:is>
          <x:t xml:space="preserve">LATERAL</x:t>
        </x:is>
      </x:c>
      <x:c r="F513" s="571" t="inlineStr">
        <x:is>
          <x:t xml:space="preserve">Tellez Román, Gonzalo</x:t>
        </x:is>
      </x:c>
      <x:c r="G513" s="571" t="inlineStr">
        <x:is>
          <x:t xml:space="preserve">Gonzalo</x:t>
        </x:is>
      </x:c>
      <x:c r="H513" s="571" t="inlineStr">
        <x:is>
          <x:t xml:space="preserve">Tellez</x:t>
        </x:is>
      </x:c>
      <x:c r="I513" s="571" t="inlineStr">
        <x:is>
          <x:t xml:space="preserve">Román</x:t>
        </x:is>
      </x:c>
      <x:c r="J513" s="561" t="inlineStr">
        <x:is>
          <x:t xml:space="preserve">SI</x:t>
        </x:is>
      </x:c>
      <x:c r="K513" s="572" t="inlineStr">
        <x:is>
          <x:t xml:space="preserve">Invitado Especial Director ASMAR</x:t>
        </x:is>
      </x:c>
      <x:c r="L513" s="573" t="n"/>
    </x:row>
    <x:row r="514" ht="24" customHeight="1">
      <x:c r="A514" s="564" t="n">
        <x:v>513</x:v>
      </x:c>
      <x:c r="B514" s="564" t="n">
        <x:v>513</x:v>
      </x:c>
      <x:c r="C514" s="564" t="inlineStr">
        <x:is>
          <x:t xml:space="preserve">INVITADOS ASMAR</x:t>
        </x:is>
      </x:c>
      <x:c r="D514" s="565" t="inlineStr">
        <x:is>
          <x:t xml:space="preserve">VA</x:t>
        </x:is>
      </x:c>
      <x:c r="E514" s="564" t="inlineStr">
        <x:is>
          <x:t xml:space="preserve">VIP</x:t>
        </x:is>
      </x:c>
      <x:c r="F514" s="565" t="inlineStr">
        <x:is>
          <x:t xml:space="preserve">Manzano Soko, Oscar</x:t>
        </x:is>
      </x:c>
      <x:c r="G514" s="565" t="inlineStr">
        <x:is>
          <x:t xml:space="preserve">Oscar</x:t>
        </x:is>
      </x:c>
      <x:c r="H514" s="565" t="inlineStr">
        <x:is>
          <x:t xml:space="preserve">Manzano</x:t>
        </x:is>
      </x:c>
      <x:c r="I514" s="565" t="inlineStr">
        <x:is>
          <x:t xml:space="preserve">Soko</x:t>
        </x:is>
      </x:c>
      <x:c r="J514" s="566" t="inlineStr">
        <x:is>
          <x:t xml:space="preserve">PENDIENTE</x:t>
        </x:is>
      </x:c>
      <x:c r="K514" s="567" t="inlineStr">
        <x:is>
          <x:t xml:space="preserve">Invitado Especial Director ASMAR</x:t>
        </x:is>
      </x:c>
      <x:c r="L514" s="568" t="n"/>
    </x:row>
    <x:row r="515" ht="24" customHeight="1">
      <x:c r="A515" s="570" t="n">
        <x:v>514</x:v>
      </x:c>
      <x:c r="B515" s="570" t="n">
        <x:v>514</x:v>
      </x:c>
      <x:c r="C515" s="570" t="inlineStr">
        <x:is>
          <x:t xml:space="preserve">INVITADOS ASMAR</x:t>
        </x:is>
      </x:c>
      <x:c r="D515" s="571" t="inlineStr">
        <x:is>
          <x:t xml:space="preserve">VA</x:t>
        </x:is>
      </x:c>
      <x:c r="E515" s="570" t="inlineStr">
        <x:is>
          <x:t xml:space="preserve">VIP</x:t>
        </x:is>
      </x:c>
      <x:c r="F515" s="571" t="inlineStr">
        <x:is>
          <x:t xml:space="preserve">Fernández Morales, José Luis</x:t>
        </x:is>
      </x:c>
      <x:c r="G515" s="571" t="inlineStr">
        <x:is>
          <x:t xml:space="preserve">José Luis</x:t>
        </x:is>
      </x:c>
      <x:c r="H515" s="571" t="inlineStr">
        <x:is>
          <x:t xml:space="preserve">Fernández</x:t>
        </x:is>
      </x:c>
      <x:c r="I515" s="571" t="inlineStr">
        <x:is>
          <x:t xml:space="preserve">Morales</x:t>
        </x:is>
      </x:c>
      <x:c r="J515" s="566" t="inlineStr">
        <x:is>
          <x:t xml:space="preserve">PENDIENTE</x:t>
        </x:is>
      </x:c>
      <x:c r="K515" s="572" t="inlineStr">
        <x:is>
          <x:t xml:space="preserve">Invitado Especial Director ASMAR</x:t>
        </x:is>
      </x:c>
      <x:c r="L515" s="573" t="n"/>
    </x:row>
    <x:row r="516" ht="24" customHeight="1">
      <x:c r="A516" s="564" t="n">
        <x:v>515</x:v>
      </x:c>
      <x:c r="B516" s="564" t="n">
        <x:v>515</x:v>
      </x:c>
      <x:c r="C516" s="564" t="inlineStr">
        <x:is>
          <x:t xml:space="preserve">INVITADOS ASMAR</x:t>
        </x:is>
      </x:c>
      <x:c r="D516" s="565" t="inlineStr">
        <x:is>
          <x:t xml:space="preserve">CN</x:t>
        </x:is>
      </x:c>
      <x:c r="E516" s="564" t="inlineStr">
        <x:is>
          <x:t xml:space="preserve">LATERAL</x:t>
        </x:is>
      </x:c>
      <x:c r="F516" s="565" t="inlineStr">
        <x:is>
          <x:t xml:space="preserve">Piñeyro Guarda, Alejandro</x:t>
        </x:is>
      </x:c>
      <x:c r="G516" s="565" t="inlineStr">
        <x:is>
          <x:t xml:space="preserve">Alejandro</x:t>
        </x:is>
      </x:c>
      <x:c r="H516" s="565" t="inlineStr">
        <x:is>
          <x:t xml:space="preserve">Piñeyro</x:t>
        </x:is>
      </x:c>
      <x:c r="I516" s="565" t="inlineStr">
        <x:is>
          <x:t xml:space="preserve">Guarda</x:t>
        </x:is>
      </x:c>
      <x:c r="J516" s="561" t="inlineStr">
        <x:is>
          <x:t xml:space="preserve">SI</x:t>
        </x:is>
      </x:c>
      <x:c r="K516" s="567" t="inlineStr">
        <x:is>
          <x:t xml:space="preserve">Invitado Especial Director ASMAR</x:t>
        </x:is>
      </x:c>
      <x:c r="L516" s="568" t="n"/>
    </x:row>
    <x:row r="517" ht="24" customHeight="1">
      <x:c r="A517" s="570" t="n">
        <x:v>516</x:v>
      </x:c>
      <x:c r="B517" s="570" t="n">
        <x:v>516</x:v>
      </x:c>
      <x:c r="C517" s="570" t="inlineStr">
        <x:is>
          <x:t xml:space="preserve">INVITADOS ASMAR</x:t>
        </x:is>
      </x:c>
      <x:c r="D517" s="571" t="inlineStr">
        <x:is>
          <x:t xml:space="preserve">CN</x:t>
        </x:is>
      </x:c>
      <x:c r="E517" s="570" t="inlineStr">
        <x:is>
          <x:t xml:space="preserve">LATERAL</x:t>
        </x:is>
      </x:c>
      <x:c r="F517" s="571" t="inlineStr">
        <x:is>
          <x:t xml:space="preserve">Cabezas Villablanca, Gastón</x:t>
        </x:is>
      </x:c>
      <x:c r="G517" s="571" t="inlineStr">
        <x:is>
          <x:t xml:space="preserve">Gastón</x:t>
        </x:is>
      </x:c>
      <x:c r="H517" s="571" t="inlineStr">
        <x:is>
          <x:t xml:space="preserve">Cabezas</x:t>
        </x:is>
      </x:c>
      <x:c r="I517" s="571" t="inlineStr">
        <x:is>
          <x:t xml:space="preserve">Villablanca</x:t>
        </x:is>
      </x:c>
      <x:c r="J517" s="566" t="inlineStr">
        <x:is>
          <x:t xml:space="preserve">PENDIENTE</x:t>
        </x:is>
      </x:c>
      <x:c r="K517" s="572" t="inlineStr">
        <x:is>
          <x:t xml:space="preserve">Invitado Especial Director ASMAR</x:t>
        </x:is>
      </x:c>
      <x:c r="L517" s="573" t="n"/>
    </x:row>
    <x:row r="518" ht="24" customHeight="1">
      <x:c r="A518" s="564" t="n">
        <x:v>517</x:v>
      </x:c>
      <x:c r="B518" s="564" t="n">
        <x:v>517</x:v>
      </x:c>
      <x:c r="C518" s="564" t="inlineStr">
        <x:is>
          <x:t xml:space="preserve">INVITADOS ASMAR</x:t>
        </x:is>
      </x:c>
      <x:c r="D518" s="565" t="inlineStr">
        <x:is>
          <x:t xml:space="preserve">CA</x:t>
        </x:is>
      </x:c>
      <x:c r="E518" s="564" t="inlineStr">
        <x:is>
          <x:t xml:space="preserve">VIP</x:t>
        </x:is>
      </x:c>
      <x:c r="F518" s="565" t="inlineStr">
        <x:is>
          <x:t xml:space="preserve">Davanzo Hyslop, Jorge</x:t>
        </x:is>
      </x:c>
      <x:c r="G518" s="565" t="inlineStr">
        <x:is>
          <x:t xml:space="preserve">Jorge</x:t>
        </x:is>
      </x:c>
      <x:c r="H518" s="565" t="inlineStr">
        <x:is>
          <x:t xml:space="preserve">Davanzo</x:t>
        </x:is>
      </x:c>
      <x:c r="I518" s="565" t="inlineStr">
        <x:is>
          <x:t xml:space="preserve">Hyslop</x:t>
        </x:is>
      </x:c>
      <x:c r="J518" s="566" t="inlineStr">
        <x:is>
          <x:t xml:space="preserve">PENDIENTE</x:t>
        </x:is>
      </x:c>
      <x:c r="K518" s="567" t="inlineStr">
        <x:is>
          <x:t xml:space="preserve">Invitado Especial Director ASMAR</x:t>
        </x:is>
      </x:c>
      <x:c r="L518" s="568" t="n"/>
    </x:row>
    <x:row r="519" ht="24" customHeight="1">
      <x:c r="A519" s="570" t="n">
        <x:v>518</x:v>
      </x:c>
      <x:c r="B519" s="570" t="n">
        <x:v>518</x:v>
      </x:c>
      <x:c r="C519" s="570" t="inlineStr">
        <x:is>
          <x:t xml:space="preserve">INVITADOS ASMAR</x:t>
        </x:is>
      </x:c>
      <x:c r="D519" s="571" t="inlineStr">
        <x:is>
          <x:t xml:space="preserve">CN</x:t>
        </x:is>
      </x:c>
      <x:c r="E519" s="570" t="inlineStr">
        <x:is>
          <x:t xml:space="preserve">LATERAL</x:t>
        </x:is>
      </x:c>
      <x:c r="F519" s="571" t="inlineStr">
        <x:is>
          <x:t xml:space="preserve">Corvalán Constantino, Juan Antonio</x:t>
        </x:is>
      </x:c>
      <x:c r="G519" s="571" t="inlineStr">
        <x:is>
          <x:t xml:space="preserve">Juan Antonio</x:t>
        </x:is>
      </x:c>
      <x:c r="H519" s="571" t="inlineStr">
        <x:is>
          <x:t xml:space="preserve">Corvalán</x:t>
        </x:is>
      </x:c>
      <x:c r="I519" s="571" t="inlineStr">
        <x:is>
          <x:t xml:space="preserve">Constantino</x:t>
        </x:is>
      </x:c>
      <x:c r="J519" s="566" t="inlineStr">
        <x:is>
          <x:t xml:space="preserve">PENDIENTE</x:t>
        </x:is>
      </x:c>
      <x:c r="K519" s="572" t="inlineStr">
        <x:is>
          <x:t xml:space="preserve">Invitado Especial Director ASMAR</x:t>
        </x:is>
      </x:c>
      <x:c r="L519" s="573" t="n"/>
    </x:row>
    <x:row r="520" ht="24" customHeight="1">
      <x:c r="A520" s="564" t="n">
        <x:v>519</x:v>
      </x:c>
      <x:c r="B520" s="564" t="n">
        <x:v>519</x:v>
      </x:c>
      <x:c r="C520" s="564" t="inlineStr">
        <x:is>
          <x:t xml:space="preserve">INVITADOS ASMAR</x:t>
        </x:is>
      </x:c>
      <x:c r="D520" s="565" t="n"/>
      <x:c r="E520" s="564" t="inlineStr">
        <x:is>
          <x:t xml:space="preserve">LATERAL</x:t>
        </x:is>
      </x:c>
      <x:c r="F520" s="565" t="inlineStr">
        <x:is>
          <x:t xml:space="preserve">Wilson Lazo, Fernando</x:t>
        </x:is>
      </x:c>
      <x:c r="G520" s="565" t="inlineStr">
        <x:is>
          <x:t xml:space="preserve">Fernando</x:t>
        </x:is>
      </x:c>
      <x:c r="H520" s="565" t="inlineStr">
        <x:is>
          <x:t xml:space="preserve">Wilson</x:t>
        </x:is>
      </x:c>
      <x:c r="I520" s="565" t="inlineStr">
        <x:is>
          <x:t xml:space="preserve">Lazo</x:t>
        </x:is>
      </x:c>
      <x:c r="J520" s="566" t="inlineStr">
        <x:is>
          <x:t xml:space="preserve">PENDIENTE</x:t>
        </x:is>
      </x:c>
      <x:c r="K520" s="567" t="inlineStr">
        <x:is>
          <x:t xml:space="preserve">Invitado Especial Director ASMAR</x:t>
        </x:is>
      </x:c>
      <x:c r="L520" s="568" t="n"/>
    </x:row>
    <x:row r="521" ht="24" customHeight="1">
      <x:c r="A521" s="570" t="n">
        <x:v>520</x:v>
      </x:c>
      <x:c r="B521" s="570" t="n">
        <x:v>520</x:v>
      </x:c>
      <x:c r="C521" s="570" t="inlineStr">
        <x:is>
          <x:t xml:space="preserve">INVITADOS ASMAR</x:t>
        </x:is>
      </x:c>
      <x:c r="D521" s="571" t="n"/>
      <x:c r="E521" s="570" t="inlineStr">
        <x:is>
          <x:t xml:space="preserve">LATERAL</x:t>
        </x:is>
      </x:c>
      <x:c r="F521" s="571" t="inlineStr">
        <x:is>
          <x:t xml:space="preserve">Stone Roosevelt, Martin</x:t>
        </x:is>
      </x:c>
      <x:c r="G521" s="571" t="inlineStr">
        <x:is>
          <x:t xml:space="preserve">Martin</x:t>
        </x:is>
      </x:c>
      <x:c r="H521" s="571" t="inlineStr">
        <x:is>
          <x:t xml:space="preserve">Stone</x:t>
        </x:is>
      </x:c>
      <x:c r="I521" s="571" t="inlineStr">
        <x:is>
          <x:t xml:space="preserve">Roosevelt</x:t>
        </x:is>
      </x:c>
      <x:c r="J521" s="566" t="inlineStr">
        <x:is>
          <x:t xml:space="preserve">PENDIENTE</x:t>
        </x:is>
      </x:c>
      <x:c r="K521" s="572" t="inlineStr">
        <x:is>
          <x:t xml:space="preserve">Invitado Especial Director ASMAR</x:t>
        </x:is>
      </x:c>
      <x:c r="L521" s="573" t="n"/>
    </x:row>
    <x:row r="522" ht="24" customHeight="1">
      <x:c r="A522" s="564" t="n">
        <x:v>521</x:v>
      </x:c>
      <x:c r="B522" s="564" t="n">
        <x:v>521</x:v>
      </x:c>
      <x:c r="C522" s="564" t="inlineStr">
        <x:is>
          <x:t xml:space="preserve">INVITADOS ASMAR</x:t>
        </x:is>
      </x:c>
      <x:c r="D522" s="565" t="n"/>
      <x:c r="E522" s="564" t="inlineStr">
        <x:is>
          <x:t xml:space="preserve">VIP</x:t>
        </x:is>
      </x:c>
      <x:c r="F522" s="565" t="inlineStr">
        <x:is>
          <x:t xml:space="preserve">Vergara, Cristian</x:t>
        </x:is>
      </x:c>
      <x:c r="G522" s="565" t="inlineStr">
        <x:is>
          <x:t xml:space="preserve">Cristian</x:t>
        </x:is>
      </x:c>
      <x:c r="H522" s="565" t="inlineStr">
        <x:is>
          <x:t xml:space="preserve">Vergara</x:t>
        </x:is>
      </x:c>
      <x:c r="I522" s="565" t="n"/>
      <x:c r="J522" s="566" t="inlineStr">
        <x:is>
          <x:t xml:space="preserve">PENDIENTE</x:t>
        </x:is>
      </x:c>
      <x:c r="K522" s="567" t="inlineStr">
        <x:is>
          <x:t xml:space="preserve">Gerente General ESSBIO</x:t>
        </x:is>
      </x:c>
      <x:c r="L522" s="568" t="n"/>
    </x:row>
    <x:row r="523" ht="24" customHeight="1">
      <x:c r="A523" s="570" t="n">
        <x:v>522</x:v>
      </x:c>
      <x:c r="B523" s="570" t="n">
        <x:v>522</x:v>
      </x:c>
      <x:c r="C523" s="570" t="inlineStr">
        <x:is>
          <x:t xml:space="preserve">INVITADOS ASMAR</x:t>
        </x:is>
      </x:c>
      <x:c r="D523" s="571" t="n"/>
      <x:c r="E523" s="570" t="inlineStr">
        <x:is>
          <x:t xml:space="preserve">VIP</x:t>
        </x:is>
      </x:c>
      <x:c r="F523" s="571" t="inlineStr">
        <x:is>
          <x:t xml:space="preserve">Schmohl, Peter</x:t>
        </x:is>
      </x:c>
      <x:c r="G523" s="571" t="inlineStr">
        <x:is>
          <x:t xml:space="preserve">Peter</x:t>
        </x:is>
      </x:c>
      <x:c r="H523" s="571" t="inlineStr">
        <x:is>
          <x:t xml:space="preserve">Schmohl</x:t>
        </x:is>
      </x:c>
      <x:c r="I523" s="571" t="n"/>
      <x:c r="J523" s="566" t="inlineStr">
        <x:is>
          <x:t xml:space="preserve">PENDIENTE</x:t>
        </x:is>
      </x:c>
      <x:c r="K523" s="572" t="inlineStr">
        <x:is>
          <x:t xml:space="preserve">Gerente Zonal ESSBIO</x:t>
        </x:is>
      </x:c>
      <x:c r="L523" s="573" t="n"/>
    </x:row>
    <x:row r="524" ht="24" customHeight="1">
      <x:c r="A524" s="564" t="n">
        <x:v>523</x:v>
      </x:c>
      <x:c r="B524" s="564" t="n">
        <x:v>523</x:v>
      </x:c>
      <x:c r="C524" s="564" t="inlineStr">
        <x:is>
          <x:t xml:space="preserve">INVITADOS ASMAR</x:t>
        </x:is>
      </x:c>
      <x:c r="D524" s="565" t="n"/>
      <x:c r="E524" s="564" t="inlineStr">
        <x:is>
          <x:t xml:space="preserve">VIP</x:t>
        </x:is>
      </x:c>
      <x:c r="F524" s="565" t="inlineStr">
        <x:is>
          <x:t xml:space="preserve">Hormazabal P., Paz</x:t>
        </x:is>
      </x:c>
      <x:c r="G524" s="565" t="inlineStr">
        <x:is>
          <x:t xml:space="preserve">Paz</x:t>
        </x:is>
      </x:c>
      <x:c r="H524" s="565" t="inlineStr">
        <x:is>
          <x:t xml:space="preserve">Hormazabal</x:t>
        </x:is>
      </x:c>
      <x:c r="I524" s="565" t="inlineStr">
        <x:is>
          <x:t xml:space="preserve">P.</x:t>
        </x:is>
      </x:c>
      <x:c r="J524" s="566" t="inlineStr">
        <x:is>
          <x:t xml:space="preserve">PENDIENTE</x:t>
        </x:is>
      </x:c>
      <x:c r="K524" s="567" t="inlineStr">
        <x:is>
          <x:t xml:space="preserve">Vicepresidenta CIDERE Biobio</x:t>
        </x:is>
      </x:c>
      <x:c r="L524" s="568" t="n"/>
    </x:row>
    <x:row r="525" ht="24" customHeight="1">
      <x:c r="A525" s="570" t="n">
        <x:v>524</x:v>
      </x:c>
      <x:c r="B525" s="570" t="n">
        <x:v>524</x:v>
      </x:c>
      <x:c r="C525" s="570" t="inlineStr">
        <x:is>
          <x:t xml:space="preserve">INVITADOS ASMAR</x:t>
        </x:is>
      </x:c>
      <x:c r="D525" s="571" t="n"/>
      <x:c r="E525" s="570" t="inlineStr">
        <x:is>
          <x:t xml:space="preserve">VIP</x:t>
        </x:is>
      </x:c>
      <x:c r="F525" s="571" t="inlineStr">
        <x:is>
          <x:t xml:space="preserve">Fernández, David</x:t>
        </x:is>
      </x:c>
      <x:c r="G525" s="571" t="inlineStr">
        <x:is>
          <x:t xml:space="preserve">David</x:t>
        </x:is>
      </x:c>
      <x:c r="H525" s="571" t="inlineStr">
        <x:is>
          <x:t xml:space="preserve">Fernández</x:t>
        </x:is>
      </x:c>
      <x:c r="I525" s="571" t="n"/>
      <x:c r="J525" s="566" t="inlineStr">
        <x:is>
          <x:t xml:space="preserve">PENDIENTE</x:t>
        </x:is>
      </x:c>
      <x:c r="K525" s="572" t="inlineStr">
        <x:is>
          <x:t xml:space="preserve">Gerente General CIDERE</x:t>
        </x:is>
      </x:c>
      <x:c r="L525" s="573" t="n"/>
    </x:row>
    <x:row r="526" ht="24" customHeight="1">
      <x:c r="A526" s="564" t="n">
        <x:v>525</x:v>
      </x:c>
      <x:c r="B526" s="564" t="n">
        <x:v>525</x:v>
      </x:c>
      <x:c r="C526" s="564" t="inlineStr">
        <x:is>
          <x:t xml:space="preserve">INVITADOS ASMAR</x:t>
        </x:is>
      </x:c>
      <x:c r="D526" s="565" t="n"/>
      <x:c r="E526" s="564" t="inlineStr">
        <x:is>
          <x:t xml:space="preserve">VIP</x:t>
        </x:is>
      </x:c>
      <x:c r="F526" s="565" t="inlineStr">
        <x:is>
          <x:t xml:space="preserve">Donoso, Nelson</x:t>
        </x:is>
      </x:c>
      <x:c r="G526" s="565" t="inlineStr">
        <x:is>
          <x:t xml:space="preserve">Nelson</x:t>
        </x:is>
      </x:c>
      <x:c r="H526" s="565" t="inlineStr">
        <x:is>
          <x:t xml:space="preserve">Donoso</x:t>
        </x:is>
      </x:c>
      <x:c r="I526" s="565" t="n"/>
      <x:c r="J526" s="566" t="inlineStr">
        <x:is>
          <x:t xml:space="preserve">PENDIENTE</x:t>
        </x:is>
      </x:c>
      <x:c r="K526" s="567" t="inlineStr">
        <x:is>
          <x:t xml:space="preserve">Presidente IRADE</x:t>
        </x:is>
      </x:c>
      <x:c r="L526" s="568" t="n"/>
    </x:row>
    <x:row r="527" ht="24" customHeight="1">
      <x:c r="A527" s="570" t="n">
        <x:v>526</x:v>
      </x:c>
      <x:c r="B527" s="570" t="n">
        <x:v>526</x:v>
      </x:c>
      <x:c r="C527" s="570" t="inlineStr">
        <x:is>
          <x:t xml:space="preserve">INVITADOS ASMAR</x:t>
        </x:is>
      </x:c>
      <x:c r="D527" s="571" t="n"/>
      <x:c r="E527" s="570" t="inlineStr">
        <x:is>
          <x:t xml:space="preserve">VIP</x:t>
        </x:is>
      </x:c>
      <x:c r="F527" s="571" t="inlineStr">
        <x:is>
          <x:t xml:space="preserve">Roa, Bernardita</x:t>
        </x:is>
      </x:c>
      <x:c r="G527" s="571" t="inlineStr">
        <x:is>
          <x:t xml:space="preserve">Bernardita</x:t>
        </x:is>
      </x:c>
      <x:c r="H527" s="571" t="inlineStr">
        <x:is>
          <x:t xml:space="preserve">Roa</x:t>
        </x:is>
      </x:c>
      <x:c r="I527" s="571" t="n"/>
      <x:c r="J527" s="566" t="inlineStr">
        <x:is>
          <x:t xml:space="preserve">PENDIENTE</x:t>
        </x:is>
      </x:c>
      <x:c r="K527" s="572" t="inlineStr">
        <x:is>
          <x:t xml:space="preserve">Gerente General IRADE</x:t>
        </x:is>
      </x:c>
      <x:c r="L527" s="573" t="n"/>
    </x:row>
    <x:row r="528" ht="24" customHeight="1">
      <x:c r="A528" s="564" t="n">
        <x:v>527</x:v>
      </x:c>
      <x:c r="B528" s="564" t="n">
        <x:v>527</x:v>
      </x:c>
      <x:c r="C528" s="564" t="inlineStr">
        <x:is>
          <x:t xml:space="preserve">INVITADOS ASMAR</x:t>
        </x:is>
      </x:c>
      <x:c r="D528" s="565" t="n"/>
      <x:c r="E528" s="564" t="inlineStr">
        <x:is>
          <x:t xml:space="preserve">LATERAL</x:t>
        </x:is>
      </x:c>
      <x:c r="F528" s="565" t="inlineStr">
        <x:is>
          <x:t xml:space="preserve">Skalweit, Rodolfo</x:t>
        </x:is>
      </x:c>
      <x:c r="G528" s="565" t="inlineStr">
        <x:is>
          <x:t xml:space="preserve">Rodolfo</x:t>
        </x:is>
      </x:c>
      <x:c r="H528" s="565" t="inlineStr">
        <x:is>
          <x:t xml:space="preserve">Skalweit</x:t>
        </x:is>
      </x:c>
      <x:c r="I528" s="565" t="n"/>
      <x:c r="J528" s="566" t="inlineStr">
        <x:is>
          <x:t xml:space="preserve">PENDIENTE</x:t>
        </x:is>
      </x:c>
      <x:c r="K528" s="567" t="inlineStr">
        <x:is>
          <x:t xml:space="preserve">Director Sociedad Inversiones Portuarias - CPT</x:t>
        </x:is>
      </x:c>
      <x:c r="L528" s="568" t="n"/>
    </x:row>
    <x:row r="529" ht="24" customHeight="1">
      <x:c r="A529" s="570" t="n">
        <x:v>528</x:v>
      </x:c>
      <x:c r="B529" s="570" t="n">
        <x:v>528</x:v>
      </x:c>
      <x:c r="C529" s="570" t="inlineStr">
        <x:is>
          <x:t xml:space="preserve">INVITADOS ASMAR</x:t>
        </x:is>
      </x:c>
      <x:c r="D529" s="571" t="n"/>
      <x:c r="E529" s="570" t="inlineStr">
        <x:is>
          <x:t xml:space="preserve">VIP</x:t>
        </x:is>
      </x:c>
      <x:c r="F529" s="571" t="inlineStr">
        <x:is>
          <x:t xml:space="preserve">Riffo, Ximena</x:t>
        </x:is>
      </x:c>
      <x:c r="G529" s="571" t="inlineStr">
        <x:is>
          <x:t xml:space="preserve">Ximena</x:t>
        </x:is>
      </x:c>
      <x:c r="H529" s="571" t="inlineStr">
        <x:is>
          <x:t xml:space="preserve">Riffo</x:t>
        </x:is>
      </x:c>
      <x:c r="I529" s="571" t="n"/>
      <x:c r="J529" s="566" t="inlineStr">
        <x:is>
          <x:t xml:space="preserve">PENDIENTE</x:t>
        </x:is>
      </x:c>
      <x:c r="K529" s="572" t="inlineStr">
        <x:is>
          <x:t xml:space="preserve">Directora Ejecutiva (s) CORFO BioBio</x:t>
        </x:is>
      </x:c>
      <x:c r="L529" s="573" t="n"/>
    </x:row>
    <x:row r="530" ht="24" customHeight="1">
      <x:c r="A530" s="564" t="n">
        <x:v>529</x:v>
      </x:c>
      <x:c r="B530" s="564" t="n">
        <x:v>529</x:v>
      </x:c>
      <x:c r="C530" s="564" t="inlineStr">
        <x:is>
          <x:t xml:space="preserve">INVITADOS ASMAR</x:t>
        </x:is>
      </x:c>
      <x:c r="D530" s="565" t="n"/>
      <x:c r="E530" s="564" t="inlineStr">
        <x:is>
          <x:t xml:space="preserve">LATERAL</x:t>
        </x:is>
      </x:c>
      <x:c r="F530" s="565" t="inlineStr">
        <x:is>
          <x:t xml:space="preserve">Ocares Brantes, José</x:t>
        </x:is>
      </x:c>
      <x:c r="G530" s="565" t="inlineStr">
        <x:is>
          <x:t xml:space="preserve">José</x:t>
        </x:is>
      </x:c>
      <x:c r="H530" s="565" t="inlineStr">
        <x:is>
          <x:t xml:space="preserve">Ocares</x:t>
        </x:is>
      </x:c>
      <x:c r="I530" s="565" t="inlineStr">
        <x:is>
          <x:t xml:space="preserve">Brantes</x:t>
        </x:is>
      </x:c>
      <x:c r="J530" s="566" t="inlineStr">
        <x:is>
          <x:t xml:space="preserve">PENDIENTE</x:t>
        </x:is>
      </x:c>
      <x:c r="K530" s="567" t="inlineStr">
        <x:is>
          <x:t xml:space="preserve">Gerente Operaciones Pesca BLUMAR</x:t>
        </x:is>
      </x:c>
      <x:c r="L530" s="568" t="n"/>
    </x:row>
    <x:row r="531" ht="24" customHeight="1">
      <x:c r="A531" s="570" t="n">
        <x:v>530</x:v>
      </x:c>
      <x:c r="B531" s="570" t="n">
        <x:v>530</x:v>
      </x:c>
      <x:c r="C531" s="570" t="inlineStr">
        <x:is>
          <x:t xml:space="preserve">INVITADOS ASMAR</x:t>
        </x:is>
      </x:c>
      <x:c r="D531" s="571" t="n"/>
      <x:c r="E531" s="570" t="inlineStr">
        <x:is>
          <x:t xml:space="preserve">LATERAL</x:t>
        </x:is>
      </x:c>
      <x:c r="F531" s="571" t="inlineStr">
        <x:is>
          <x:t xml:space="preserve">Florás Guerraty, Alejandro</x:t>
        </x:is>
      </x:c>
      <x:c r="G531" s="571" t="inlineStr">
        <x:is>
          <x:t xml:space="preserve">Alejandro</x:t>
        </x:is>
      </x:c>
      <x:c r="H531" s="571" t="inlineStr">
        <x:is>
          <x:t xml:space="preserve">Florás</x:t>
        </x:is>
      </x:c>
      <x:c r="I531" s="571" t="inlineStr">
        <x:is>
          <x:t xml:space="preserve">Guerraty</x:t>
        </x:is>
      </x:c>
      <x:c r="J531" s="566" t="inlineStr">
        <x:is>
          <x:t xml:space="preserve">PENDIENTE</x:t>
        </x:is>
      </x:c>
      <x:c r="K531" s="572" t="inlineStr">
        <x:is>
          <x:t xml:space="preserve">Gerente Regional Camanchaca Pesca Sur S.A.</x:t>
        </x:is>
      </x:c>
      <x:c r="L531" s="573" t="n"/>
    </x:row>
    <x:row r="532" ht="24" customHeight="1">
      <x:c r="A532" s="564" t="n">
        <x:v>531</x:v>
      </x:c>
      <x:c r="B532" s="564" t="n">
        <x:v>531</x:v>
      </x:c>
      <x:c r="C532" s="564" t="inlineStr">
        <x:is>
          <x:t xml:space="preserve">INVITADOS ASMAR</x:t>
        </x:is>
      </x:c>
      <x:c r="D532" s="565" t="n"/>
      <x:c r="E532" s="564" t="inlineStr">
        <x:is>
          <x:t xml:space="preserve">LATERAL</x:t>
        </x:is>
      </x:c>
      <x:c r="F532" s="565" t="inlineStr">
        <x:is>
          <x:t xml:space="preserve">Meonne Muñoz, Marcel</x:t>
        </x:is>
      </x:c>
      <x:c r="G532" s="565" t="inlineStr">
        <x:is>
          <x:t xml:space="preserve">Marcel</x:t>
        </x:is>
      </x:c>
      <x:c r="H532" s="565" t="inlineStr">
        <x:is>
          <x:t xml:space="preserve">Meonne</x:t>
        </x:is>
      </x:c>
      <x:c r="I532" s="565" t="inlineStr">
        <x:is>
          <x:t xml:space="preserve">Muñoz</x:t>
        </x:is>
      </x:c>
      <x:c r="J532" s="566" t="inlineStr">
        <x:is>
          <x:t xml:space="preserve">PENDIENTE</x:t>
        </x:is>
      </x:c>
      <x:c r="K532" s="567" t="inlineStr">
        <x:is>
          <x:t xml:space="preserve">Gerente General PacificBlu</x:t>
        </x:is>
      </x:c>
      <x:c r="L532" s="568" t="n"/>
    </x:row>
    <x:row r="533" ht="24" customHeight="1">
      <x:c r="A533" s="570" t="n">
        <x:v>532</x:v>
      </x:c>
      <x:c r="B533" s="570" t="n">
        <x:v>532</x:v>
      </x:c>
      <x:c r="C533" s="570" t="inlineStr">
        <x:is>
          <x:t xml:space="preserve">INVITADOS ASMAR</x:t>
        </x:is>
      </x:c>
      <x:c r="D533" s="571" t="n"/>
      <x:c r="E533" s="570" t="inlineStr">
        <x:is>
          <x:t xml:space="preserve">LATERAL</x:t>
        </x:is>
      </x:c>
      <x:c r="F533" s="571" t="inlineStr">
        <x:is>
          <x:t xml:space="preserve">Salazar Zencovich, Claudio</x:t>
        </x:is>
      </x:c>
      <x:c r="G533" s="571" t="inlineStr">
        <x:is>
          <x:t xml:space="preserve">Claudio</x:t>
        </x:is>
      </x:c>
      <x:c r="H533" s="571" t="inlineStr">
        <x:is>
          <x:t xml:space="preserve">Salazar</x:t>
        </x:is>
      </x:c>
      <x:c r="I533" s="571" t="inlineStr">
        <x:is>
          <x:t xml:space="preserve">Zencovich</x:t>
        </x:is>
      </x:c>
      <x:c r="J533" s="566" t="inlineStr">
        <x:is>
          <x:t xml:space="preserve">PENDIENTE</x:t>
        </x:is>
      </x:c>
      <x:c r="K533" s="572" t="inlineStr">
        <x:is>
          <x:t xml:space="preserve">Gerente General Alimentos Marinos S.A. ALIMAR</x:t>
        </x:is>
      </x:c>
      <x:c r="L533" s="573" t="n"/>
    </x:row>
    <x:row r="534" ht="24" customHeight="1">
      <x:c r="A534" s="564" t="n">
        <x:v>533</x:v>
      </x:c>
      <x:c r="B534" s="564" t="n">
        <x:v>533</x:v>
      </x:c>
      <x:c r="C534" s="564" t="inlineStr">
        <x:is>
          <x:t xml:space="preserve">INVITADOS ASMAR</x:t>
        </x:is>
      </x:c>
      <x:c r="D534" s="565" t="n"/>
      <x:c r="E534" s="564" t="inlineStr">
        <x:is>
          <x:t xml:space="preserve">LATERAL</x:t>
        </x:is>
      </x:c>
      <x:c r="F534" s="565" t="inlineStr">
        <x:is>
          <x:t xml:space="preserve">Daroch Coelo, Andrés</x:t>
        </x:is>
      </x:c>
      <x:c r="G534" s="565" t="inlineStr">
        <x:is>
          <x:t xml:space="preserve">Andrés</x:t>
        </x:is>
      </x:c>
      <x:c r="H534" s="565" t="inlineStr">
        <x:is>
          <x:t xml:space="preserve">Daroch</x:t>
        </x:is>
      </x:c>
      <x:c r="I534" s="565" t="inlineStr">
        <x:is>
          <x:t xml:space="preserve">Coelo</x:t>
        </x:is>
      </x:c>
      <x:c r="J534" s="566" t="inlineStr">
        <x:is>
          <x:t xml:space="preserve">PENDIENTE</x:t>
        </x:is>
      </x:c>
      <x:c r="K534" s="567" t="inlineStr">
        <x:is>
          <x:t xml:space="preserve">Gerente General Foodcorp Chile S.A.</x:t>
        </x:is>
      </x:c>
      <x:c r="L534" s="568" t="n"/>
    </x:row>
    <x:row r="535" ht="24" customHeight="1">
      <x:c r="A535" s="570" t="n">
        <x:v>534</x:v>
      </x:c>
      <x:c r="B535" s="570" t="n">
        <x:v>534</x:v>
      </x:c>
      <x:c r="C535" s="570" t="inlineStr">
        <x:is>
          <x:t xml:space="preserve">INVITADOS ASMAR</x:t>
        </x:is>
      </x:c>
      <x:c r="D535" s="571" t="n"/>
      <x:c r="E535" s="570" t="inlineStr">
        <x:is>
          <x:t xml:space="preserve">LATERAL</x:t>
        </x:is>
      </x:c>
      <x:c r="F535" s="571" t="inlineStr">
        <x:is>
          <x:t xml:space="preserve">Ayala Burgemeister, Fernando</x:t>
        </x:is>
      </x:c>
      <x:c r="G535" s="571" t="inlineStr">
        <x:is>
          <x:t xml:space="preserve">Fernando</x:t>
        </x:is>
      </x:c>
      <x:c r="H535" s="571" t="inlineStr">
        <x:is>
          <x:t xml:space="preserve">Ayala</x:t>
        </x:is>
      </x:c>
      <x:c r="I535" s="571" t="inlineStr">
        <x:is>
          <x:t xml:space="preserve">Burgemeister</x:t>
        </x:is>
      </x:c>
      <x:c r="J535" s="566" t="inlineStr">
        <x:is>
          <x:t xml:space="preserve">PENDIENTE</x:t>
        </x:is>
      </x:c>
      <x:c r="K535" s="572" t="inlineStr">
        <x:is>
          <x:t xml:space="preserve">Gerente de Negocios Seafood Orizon S.A.</x:t>
        </x:is>
      </x:c>
      <x:c r="L535" s="573" t="n"/>
    </x:row>
    <x:row r="536" ht="24" customHeight="1">
      <x:c r="A536" s="564" t="n">
        <x:v>535</x:v>
      </x:c>
      <x:c r="B536" s="564" t="n">
        <x:v>535</x:v>
      </x:c>
      <x:c r="C536" s="564" t="inlineStr">
        <x:is>
          <x:t xml:space="preserve">INVITADOS ASMAR</x:t>
        </x:is>
      </x:c>
      <x:c r="D536" s="565" t="n"/>
      <x:c r="E536" s="564" t="inlineStr">
        <x:is>
          <x:t xml:space="preserve">LATERAL</x:t>
        </x:is>
      </x:c>
      <x:c r="F536" s="565" t="inlineStr">
        <x:is>
          <x:t xml:space="preserve">Silva Morales, Fernando</x:t>
        </x:is>
      </x:c>
      <x:c r="G536" s="565" t="inlineStr">
        <x:is>
          <x:t xml:space="preserve">Fernando</x:t>
        </x:is>
      </x:c>
      <x:c r="H536" s="565" t="inlineStr">
        <x:is>
          <x:t xml:space="preserve">Silva</x:t>
        </x:is>
      </x:c>
      <x:c r="I536" s="565" t="inlineStr">
        <x:is>
          <x:t xml:space="preserve">Morales</x:t>
        </x:is>
      </x:c>
      <x:c r="J536" s="566" t="inlineStr">
        <x:is>
          <x:t xml:space="preserve">PENDIENTE</x:t>
        </x:is>
      </x:c>
      <x:c r="K536" s="567" t="inlineStr">
        <x:is>
          <x:t xml:space="preserve">Gerente de Operaciones Sociedad Pesquera Landes</x:t>
        </x:is>
      </x:c>
      <x:c r="L536" s="568" t="n"/>
    </x:row>
    <x:row r="537" ht="24" customHeight="1">
      <x:c r="A537" s="570" t="n">
        <x:v>536</x:v>
      </x:c>
      <x:c r="B537" s="570" t="n">
        <x:v>536</x:v>
      </x:c>
      <x:c r="C537" s="570" t="inlineStr">
        <x:is>
          <x:t xml:space="preserve">INVITADOS ASMAR</x:t>
        </x:is>
      </x:c>
      <x:c r="D537" s="571" t="n"/>
      <x:c r="E537" s="570" t="inlineStr">
        <x:is>
          <x:t xml:space="preserve">LATERAL</x:t>
        </x:is>
      </x:c>
      <x:c r="F537" s="571" t="inlineStr">
        <x:is>
          <x:t xml:space="preserve">Gundelach Hernández, Simón</x:t>
        </x:is>
      </x:c>
      <x:c r="G537" s="571" t="inlineStr">
        <x:is>
          <x:t xml:space="preserve">Simón</x:t>
        </x:is>
      </x:c>
      <x:c r="H537" s="571" t="inlineStr">
        <x:is>
          <x:t xml:space="preserve">Gundelach</x:t>
        </x:is>
      </x:c>
      <x:c r="I537" s="571" t="inlineStr">
        <x:is>
          <x:t xml:space="preserve">Hernández</x:t>
        </x:is>
      </x:c>
      <x:c r="J537" s="566" t="inlineStr">
        <x:is>
          <x:t xml:space="preserve">PENDIENTE</x:t>
        </x:is>
      </x:c>
      <x:c r="K537" s="572" t="inlineStr">
        <x:is>
          <x:t xml:space="preserve">Gerente General Lota Protein</x:t>
        </x:is>
      </x:c>
      <x:c r="L537" s="573" t="n"/>
    </x:row>
    <x:row r="538" ht="24" customHeight="1">
      <x:c r="A538" s="564" t="n">
        <x:v>537</x:v>
      </x:c>
      <x:c r="B538" s="564" t="n">
        <x:v>537</x:v>
      </x:c>
      <x:c r="C538" s="564" t="inlineStr">
        <x:is>
          <x:t xml:space="preserve">INVITADOS ASMAR</x:t>
        </x:is>
      </x:c>
      <x:c r="D538" s="565" t="n"/>
      <x:c r="E538" s="564" t="inlineStr">
        <x:is>
          <x:t xml:space="preserve">LATERAL</x:t>
        </x:is>
      </x:c>
      <x:c r="F538" s="565" t="inlineStr">
        <x:is>
          <x:t xml:space="preserve">Eiriksson, Grimur</x:t>
        </x:is>
      </x:c>
      <x:c r="G538" s="565" t="inlineStr">
        <x:is>
          <x:t xml:space="preserve">Grimur</x:t>
        </x:is>
      </x:c>
      <x:c r="H538" s="565" t="inlineStr">
        <x:is>
          <x:t xml:space="preserve">Eiriksson</x:t>
        </x:is>
      </x:c>
      <x:c r="I538" s="565" t="n"/>
      <x:c r="J538" s="566" t="inlineStr">
        <x:is>
          <x:t xml:space="preserve">PENDIENTE</x:t>
        </x:is>
      </x:c>
      <x:c r="K538" s="567" t="inlineStr">
        <x:is>
          <x:t xml:space="preserve">Gerente Flota Pesquera Friosur S.A.</x:t>
        </x:is>
      </x:c>
      <x:c r="L538" s="568" t="n"/>
    </x:row>
    <x:row r="539" ht="24" customHeight="1">
      <x:c r="A539" s="570" t="n">
        <x:v>538</x:v>
      </x:c>
      <x:c r="B539" s="570" t="n">
        <x:v>538</x:v>
      </x:c>
      <x:c r="C539" s="570" t="inlineStr">
        <x:is>
          <x:t xml:space="preserve">INVITADOS ASMAR</x:t>
        </x:is>
      </x:c>
      <x:c r="D539" s="571" t="n"/>
      <x:c r="E539" s="570" t="n"/>
      <x:c r="F539" s="571" t="inlineStr">
        <x:is>
          <x:t xml:space="preserve">Avendaño Veloso, Roberto</x:t>
        </x:is>
      </x:c>
      <x:c r="G539" s="571" t="inlineStr">
        <x:is>
          <x:t xml:space="preserve">Roberto</x:t>
        </x:is>
      </x:c>
      <x:c r="H539" s="571" t="inlineStr">
        <x:is>
          <x:t xml:space="preserve">Avendaño</x:t>
        </x:is>
      </x:c>
      <x:c r="I539" s="571" t="inlineStr">
        <x:is>
          <x:t xml:space="preserve">Veloso</x:t>
        </x:is>
      </x:c>
      <x:c r="J539" s="569" t="inlineStr">
        <x:is>
          <x:t xml:space="preserve">NO</x:t>
        </x:is>
      </x:c>
      <x:c r="K539" s="572" t="inlineStr">
        <x:is>
          <x:t xml:space="preserve">Gerente General de DTS</x:t>
        </x:is>
      </x:c>
      <x:c r="L539" s="573" t="n"/>
    </x:row>
    <x:row r="540" ht="24" customHeight="1">
      <x:c r="A540" s="564" t="n">
        <x:v>539</x:v>
      </x:c>
      <x:c r="B540" s="564" t="n">
        <x:v>539</x:v>
      </x:c>
      <x:c r="C540" s="564" t="inlineStr">
        <x:is>
          <x:t xml:space="preserve">INVITADOS ASMAR</x:t>
        </x:is>
      </x:c>
      <x:c r="D540" s="565" t="n"/>
      <x:c r="E540" s="564" t="n"/>
      <x:c r="F540" s="565" t="inlineStr">
        <x:is>
          <x:t xml:space="preserve">Fuentes Palacios, Carola</x:t>
        </x:is>
      </x:c>
      <x:c r="G540" s="565" t="inlineStr">
        <x:is>
          <x:t xml:space="preserve">Carola</x:t>
        </x:is>
      </x:c>
      <x:c r="H540" s="565" t="inlineStr">
        <x:is>
          <x:t xml:space="preserve">Fuentes</x:t>
        </x:is>
      </x:c>
      <x:c r="I540" s="565" t="inlineStr">
        <x:is>
          <x:t xml:space="preserve">Palacios</x:t>
        </x:is>
      </x:c>
      <x:c r="J540" s="569" t="inlineStr">
        <x:is>
          <x:t xml:space="preserve">NO</x:t>
        </x:is>
      </x:c>
      <x:c r="K540" s="567" t="inlineStr">
        <x:is>
          <x:t xml:space="preserve">Gerente General de FISA</x:t>
        </x:is>
      </x:c>
      <x:c r="L540" s="568" t="n"/>
    </x:row>
    <x:row r="541" ht="24" customHeight="1">
      <x:c r="A541" s="570" t="n">
        <x:v>540</x:v>
      </x:c>
      <x:c r="B541" s="570" t="n">
        <x:v>540</x:v>
      </x:c>
      <x:c r="C541" s="570" t="inlineStr">
        <x:is>
          <x:t xml:space="preserve">INVITADOS ASMAR</x:t>
        </x:is>
      </x:c>
      <x:c r="D541" s="571" t="n"/>
      <x:c r="E541" s="570" t="inlineStr">
        <x:is>
          <x:t xml:space="preserve">VIP</x:t>
        </x:is>
      </x:c>
      <x:c r="F541" s="571" t="inlineStr">
        <x:is>
          <x:t xml:space="preserve">Sotomayor, Francisco</x:t>
        </x:is>
      </x:c>
      <x:c r="G541" s="571" t="inlineStr">
        <x:is>
          <x:t xml:space="preserve">Francisco</x:t>
        </x:is>
      </x:c>
      <x:c r="H541" s="571" t="inlineStr">
        <x:is>
          <x:t xml:space="preserve">Sotomayor</x:t>
        </x:is>
      </x:c>
      <x:c r="I541" s="571" t="n"/>
      <x:c r="J541" s="561" t="inlineStr">
        <x:is>
          <x:t xml:space="preserve">SI</x:t>
        </x:is>
      </x:c>
      <x:c r="K541" s="572" t="inlineStr">
        <x:is>
          <x:t xml:space="preserve">CEO GL Events Chile</x:t>
        </x:is>
      </x:c>
      <x:c r="L541" s="573" t="n"/>
    </x:row>
    <x:row r="542" ht="24" customHeight="1">
      <x:c r="A542" s="564" t="n">
        <x:v>541</x:v>
      </x:c>
      <x:c r="B542" s="564" t="n">
        <x:v>541</x:v>
      </x:c>
      <x:c r="C542" s="564" t="inlineStr">
        <x:is>
          <x:t xml:space="preserve">INVITADOS ASMAR</x:t>
        </x:is>
      </x:c>
      <x:c r="D542" s="565" t="n"/>
      <x:c r="E542" s="564" t="inlineStr">
        <x:is>
          <x:t xml:space="preserve">VIP</x:t>
        </x:is>
      </x:c>
      <x:c r="F542" s="565" t="inlineStr">
        <x:is>
          <x:t xml:space="preserve">Lobo, Rodrigo</x:t>
        </x:is>
      </x:c>
      <x:c r="G542" s="565" t="inlineStr">
        <x:is>
          <x:t xml:space="preserve">Rodrigo</x:t>
        </x:is>
      </x:c>
      <x:c r="H542" s="565" t="inlineStr">
        <x:is>
          <x:t xml:space="preserve">Lobo</x:t>
        </x:is>
      </x:c>
      <x:c r="I542" s="565" t="n"/>
      <x:c r="J542" s="561" t="inlineStr">
        <x:is>
          <x:t xml:space="preserve">SI</x:t>
        </x:is>
      </x:c>
      <x:c r="K542" s="567" t="inlineStr">
        <x:is>
          <x:t xml:space="preserve">Director de Relaciones Institucionales y Desarrollo de Negocios GL Events Chile</x:t>
        </x:is>
      </x:c>
      <x:c r="L542" s="568" t="n"/>
    </x:row>
    <x:row r="543" ht="24" customHeight="1">
      <x:c r="A543" s="570" t="n">
        <x:v>542</x:v>
      </x:c>
      <x:c r="B543" s="570" t="n">
        <x:v>542</x:v>
      </x:c>
      <x:c r="C543" s="570" t="inlineStr">
        <x:is>
          <x:t xml:space="preserve">INVITADOS ASMAR</x:t>
        </x:is>
      </x:c>
      <x:c r="D543" s="571" t="n"/>
      <x:c r="E543" s="570" t="inlineStr">
        <x:is>
          <x:t xml:space="preserve">LATERAL</x:t>
        </x:is>
      </x:c>
      <x:c r="F543" s="571" t="inlineStr">
        <x:is>
          <x:t xml:space="preserve">Hurtado Z., Carolina</x:t>
        </x:is>
      </x:c>
      <x:c r="G543" s="571" t="inlineStr">
        <x:is>
          <x:t xml:space="preserve">Carolina</x:t>
        </x:is>
      </x:c>
      <x:c r="H543" s="571" t="inlineStr">
        <x:is>
          <x:t xml:space="preserve">Hurtado</x:t>
        </x:is>
      </x:c>
      <x:c r="I543" s="571" t="inlineStr">
        <x:is>
          <x:t xml:space="preserve">Z.</x:t>
        </x:is>
      </x:c>
      <x:c r="J543" s="561" t="inlineStr">
        <x:is>
          <x:t xml:space="preserve">SI</x:t>
        </x:is>
      </x:c>
      <x:c r="K543" s="572" t="inlineStr">
        <x:is>
          <x:t xml:space="preserve">Gerente Comercial Unidad FISA Concepción</x:t>
        </x:is>
      </x:c>
      <x:c r="L543" s="573" t="n"/>
    </x:row>
    <x:row r="544" ht="24" customHeight="1">
      <x:c r="A544" s="564" t="n">
        <x:v>543</x:v>
      </x:c>
      <x:c r="B544" s="564" t="n">
        <x:v>543</x:v>
      </x:c>
      <x:c r="C544" s="564" t="inlineStr">
        <x:is>
          <x:t xml:space="preserve">INVITADOS ASMAR</x:t>
        </x:is>
      </x:c>
      <x:c r="D544" s="565" t="n"/>
      <x:c r="E544" s="564" t="inlineStr">
        <x:is>
          <x:t xml:space="preserve">VIP</x:t>
        </x:is>
      </x:c>
      <x:c r="F544" s="565" t="inlineStr">
        <x:is>
          <x:t xml:space="preserve">Bachur Melcher, Christian</x:t>
        </x:is>
      </x:c>
      <x:c r="G544" s="565" t="inlineStr">
        <x:is>
          <x:t xml:space="preserve">Christian</x:t>
        </x:is>
      </x:c>
      <x:c r="H544" s="565" t="inlineStr">
        <x:is>
          <x:t xml:space="preserve">Bachur</x:t>
        </x:is>
      </x:c>
      <x:c r="I544" s="565" t="inlineStr">
        <x:is>
          <x:t xml:space="preserve">Melcher</x:t>
        </x:is>
      </x:c>
      <x:c r="J544" s="566" t="inlineStr">
        <x:is>
          <x:t xml:space="preserve">PENDIENTE</x:t>
        </x:is>
      </x:c>
      <x:c r="K544" s="567" t="inlineStr">
        <x:is>
          <x:t xml:space="preserve">Director Regional CGE</x:t>
        </x:is>
      </x:c>
      <x:c r="L544" s="568" t="n"/>
    </x:row>
    <x:row r="545" ht="24" customHeight="1">
      <x:c r="A545" s="570" t="n">
        <x:v>544</x:v>
      </x:c>
      <x:c r="B545" s="570" t="n">
        <x:v>544</x:v>
      </x:c>
      <x:c r="C545" s="570" t="inlineStr">
        <x:is>
          <x:t xml:space="preserve">INVITADOS ASMAR</x:t>
        </x:is>
      </x:c>
      <x:c r="D545" s="571" t="n"/>
      <x:c r="E545" s="570" t="inlineStr">
        <x:is>
          <x:t xml:space="preserve">LATERAL</x:t>
        </x:is>
      </x:c>
      <x:c r="F545" s="571" t="inlineStr">
        <x:is>
          <x:t xml:space="preserve">Quiñilen Azocar, José</x:t>
        </x:is>
      </x:c>
      <x:c r="G545" s="571" t="inlineStr">
        <x:is>
          <x:t xml:space="preserve">José</x:t>
        </x:is>
      </x:c>
      <x:c r="H545" s="571" t="inlineStr">
        <x:is>
          <x:t xml:space="preserve">Quiñilen</x:t>
        </x:is>
      </x:c>
      <x:c r="I545" s="571" t="inlineStr">
        <x:is>
          <x:t xml:space="preserve">Azocar</x:t>
        </x:is>
      </x:c>
      <x:c r="J545" s="561" t="inlineStr">
        <x:is>
          <x:t xml:space="preserve">SI</x:t>
        </x:is>
      </x:c>
      <x:c r="K545" s="572" t="inlineStr">
        <x:is>
          <x:t xml:space="preserve">Sindicato Celulosa Arauco</x:t>
        </x:is>
      </x:c>
      <x:c r="L545" s="573" t="n"/>
    </x:row>
    <x:row r="546" ht="24" customHeight="1">
      <x:c r="A546" s="564" t="n">
        <x:v>545</x:v>
      </x:c>
      <x:c r="B546" s="564" t="n">
        <x:v>545</x:v>
      </x:c>
      <x:c r="C546" s="564" t="inlineStr">
        <x:is>
          <x:t xml:space="preserve">INVITADOS ASMAR</x:t>
        </x:is>
      </x:c>
      <x:c r="D546" s="565" t="n"/>
      <x:c r="E546" s="564" t="inlineStr">
        <x:is>
          <x:t xml:space="preserve">LATERAL</x:t>
        </x:is>
      </x:c>
      <x:c r="F546" s="565" t="inlineStr">
        <x:is>
          <x:t xml:space="preserve">Zambrano Pérez, Freddy</x:t>
        </x:is>
      </x:c>
      <x:c r="G546" s="565" t="inlineStr">
        <x:is>
          <x:t xml:space="preserve">Freddy</x:t>
        </x:is>
      </x:c>
      <x:c r="H546" s="565" t="inlineStr">
        <x:is>
          <x:t xml:space="preserve">Zambrano</x:t>
        </x:is>
      </x:c>
      <x:c r="I546" s="565" t="inlineStr">
        <x:is>
          <x:t xml:space="preserve">Pérez</x:t>
        </x:is>
      </x:c>
      <x:c r="J546" s="566" t="inlineStr">
        <x:is>
          <x:t xml:space="preserve">PENDIENTE</x:t>
        </x:is>
      </x:c>
      <x:c r="K546" s="567" t="inlineStr">
        <x:is>
          <x:t xml:space="preserve">Sindicato Inchalam</x:t>
        </x:is>
      </x:c>
      <x:c r="L546" s="568" t="n"/>
    </x:row>
    <x:row r="547" ht="24" customHeight="1">
      <x:c r="A547" s="570" t="n">
        <x:v>546</x:v>
      </x:c>
      <x:c r="B547" s="570" t="n">
        <x:v>546</x:v>
      </x:c>
      <x:c r="C547" s="570" t="inlineStr">
        <x:is>
          <x:t xml:space="preserve">INVITADOS ASMAR</x:t>
        </x:is>
      </x:c>
      <x:c r="D547" s="571" t="n"/>
      <x:c r="E547" s="570" t="inlineStr">
        <x:is>
          <x:t xml:space="preserve">LATERAL</x:t>
        </x:is>
      </x:c>
      <x:c r="F547" s="571" t="inlineStr">
        <x:is>
          <x:t xml:space="preserve">Vera González, Sergio</x:t>
        </x:is>
      </x:c>
      <x:c r="G547" s="571" t="inlineStr">
        <x:is>
          <x:t xml:space="preserve">Sergio</x:t>
        </x:is>
      </x:c>
      <x:c r="H547" s="571" t="inlineStr">
        <x:is>
          <x:t xml:space="preserve">Vera</x:t>
        </x:is>
      </x:c>
      <x:c r="I547" s="571" t="inlineStr">
        <x:is>
          <x:t xml:space="preserve">González</x:t>
        </x:is>
      </x:c>
      <x:c r="J547" s="561" t="inlineStr">
        <x:is>
          <x:t xml:space="preserve">SI</x:t>
        </x:is>
      </x:c>
      <x:c r="K547" s="572" t="inlineStr">
        <x:is>
          <x:t xml:space="preserve">Sindicato de Tripulantes Pesquero Biobio</x:t>
        </x:is>
      </x:c>
      <x:c r="L547" s="573" t="n"/>
    </x:row>
    <x:row r="548" ht="24" customHeight="1">
      <x:c r="A548" s="564" t="n">
        <x:v>547</x:v>
      </x:c>
      <x:c r="B548" s="564" t="n">
        <x:v>547</x:v>
      </x:c>
      <x:c r="C548" s="564" t="inlineStr">
        <x:is>
          <x:t xml:space="preserve">INVITADOS ASMAR</x:t>
        </x:is>
      </x:c>
      <x:c r="D548" s="565" t="n"/>
      <x:c r="E548" s="564" t="inlineStr">
        <x:is>
          <x:t xml:space="preserve">LATERAL</x:t>
        </x:is>
      </x:c>
      <x:c r="F548" s="565" t="inlineStr">
        <x:is>
          <x:t xml:space="preserve">Rebolledo Moya, Gabriel</x:t>
        </x:is>
      </x:c>
      <x:c r="G548" s="565" t="inlineStr">
        <x:is>
          <x:t xml:space="preserve">Gabriel</x:t>
        </x:is>
      </x:c>
      <x:c r="H548" s="565" t="inlineStr">
        <x:is>
          <x:t xml:space="preserve">Rebolledo</x:t>
        </x:is>
      </x:c>
      <x:c r="I548" s="565" t="inlineStr">
        <x:is>
          <x:t xml:space="preserve">Moya</x:t>
        </x:is>
      </x:c>
      <x:c r="J548" s="566" t="inlineStr">
        <x:is>
          <x:t xml:space="preserve">PENDIENTE</x:t>
        </x:is>
      </x:c>
      <x:c r="K548" s="567" t="inlineStr">
        <x:is>
          <x:t xml:space="preserve">Unión Portuaria Biobio</x:t>
        </x:is>
      </x:c>
      <x:c r="L548" s="568" t="n"/>
    </x:row>
    <x:row r="549" ht="24" customHeight="1">
      <x:c r="A549" s="570" t="n">
        <x:v>548</x:v>
      </x:c>
      <x:c r="B549" s="570" t="n">
        <x:v>548</x:v>
      </x:c>
      <x:c r="C549" s="570" t="inlineStr">
        <x:is>
          <x:t xml:space="preserve">INVITADOS ASMAR</x:t>
        </x:is>
      </x:c>
      <x:c r="D549" s="571" t="n"/>
      <x:c r="E549" s="570" t="inlineStr">
        <x:is>
          <x:t xml:space="preserve">LATERAL</x:t>
        </x:is>
      </x:c>
      <x:c r="F549" s="571" t="inlineStr">
        <x:is>
          <x:t xml:space="preserve">Heredia Contreras, Erika</x:t>
        </x:is>
      </x:c>
      <x:c r="G549" s="571" t="inlineStr">
        <x:is>
          <x:t xml:space="preserve">Erika</x:t>
        </x:is>
      </x:c>
      <x:c r="H549" s="571" t="inlineStr">
        <x:is>
          <x:t xml:space="preserve">Heredia</x:t>
        </x:is>
      </x:c>
      <x:c r="I549" s="571" t="inlineStr">
        <x:is>
          <x:t xml:space="preserve">Contreras</x:t>
        </x:is>
      </x:c>
      <x:c r="J549" s="561" t="inlineStr">
        <x:is>
          <x:t xml:space="preserve">SI</x:t>
        </x:is>
      </x:c>
      <x:c r="K549" s="572" t="inlineStr">
        <x:is>
          <x:t xml:space="preserve">FESTRAMET</x:t>
        </x:is>
      </x:c>
      <x:c r="L549" s="573" t="n"/>
    </x:row>
    <x:row r="550" s="1" customFormat="1" ht="24" customHeight="1">
      <x:c r="A550" s="564" t="n">
        <x:v>549</x:v>
      </x:c>
      <x:c r="B550" s="564" t="n">
        <x:v>549</x:v>
      </x:c>
      <x:c r="C550" s="564" t="inlineStr">
        <x:is>
          <x:t xml:space="preserve">INVITADOS ASMAR</x:t>
        </x:is>
      </x:c>
      <x:c r="D550" s="565" t="n"/>
      <x:c r="E550" s="564" t="n"/>
      <x:c r="F550" s="565" t="inlineStr">
        <x:is>
          <x:t xml:space="preserve">Castillo, Marcelo</x:t>
        </x:is>
      </x:c>
      <x:c r="G550" s="565" t="inlineStr">
        <x:is>
          <x:t xml:space="preserve">Marcelo</x:t>
        </x:is>
      </x:c>
      <x:c r="H550" s="565" t="inlineStr">
        <x:is>
          <x:t xml:space="preserve">Castillo</x:t>
        </x:is>
      </x:c>
      <x:c r="I550" s="565" t="n"/>
      <x:c r="J550" s="566" t="inlineStr">
        <x:is>
          <x:t xml:space="preserve">PENDIENTE</x:t>
        </x:is>
      </x:c>
      <x:c r="K550" s="567" t="inlineStr">
        <x:is>
          <x:t xml:space="preserve">Presidente Directorio ENEL Chile</x:t>
        </x:is>
      </x:c>
      <x:c r="L550" s="568" t="n"/>
    </x:row>
    <x:row r="551" ht="24" customHeight="1">
      <x:c r="A551" s="570" t="n">
        <x:v>550</x:v>
      </x:c>
      <x:c r="B551" s="570" t="n">
        <x:v>550</x:v>
      </x:c>
      <x:c r="C551" s="570" t="inlineStr">
        <x:is>
          <x:t xml:space="preserve">INVITADOS ASMAR</x:t>
        </x:is>
      </x:c>
      <x:c r="D551" s="571" t="n"/>
      <x:c r="E551" s="570" t="n"/>
      <x:c r="F551" s="571" t="inlineStr">
        <x:is>
          <x:t xml:space="preserve">Palumbo, Gianluca</x:t>
        </x:is>
      </x:c>
      <x:c r="G551" s="571" t="inlineStr">
        <x:is>
          <x:t xml:space="preserve">Gianluca</x:t>
        </x:is>
      </x:c>
      <x:c r="H551" s="571" t="inlineStr">
        <x:is>
          <x:t xml:space="preserve">Palumbo</x:t>
        </x:is>
      </x:c>
      <x:c r="I551" s="571" t="n"/>
      <x:c r="J551" s="566" t="inlineStr">
        <x:is>
          <x:t xml:space="preserve">PENDIENTE</x:t>
        </x:is>
      </x:c>
      <x:c r="K551" s="572" t="inlineStr">
        <x:is>
          <x:t xml:space="preserve">Gerente General ENEL Chile</x:t>
        </x:is>
      </x:c>
      <x:c r="L551" s="573" t="n"/>
    </x:row>
    <x:row r="552" ht="24" customHeight="1">
      <x:c r="A552" s="564" t="n">
        <x:v>551</x:v>
      </x:c>
      <x:c r="B552" s="564" t="n">
        <x:v>551</x:v>
      </x:c>
      <x:c r="C552" s="564" t="inlineStr">
        <x:is>
          <x:t xml:space="preserve">INVITADOS ASMAR</x:t>
        </x:is>
      </x:c>
      <x:c r="D552" s="565" t="n"/>
      <x:c r="E552" s="564" t="inlineStr">
        <x:is>
          <x:t xml:space="preserve">LATERAL</x:t>
        </x:is>
      </x:c>
      <x:c r="F552" s="565" t="inlineStr">
        <x:is>
          <x:t xml:space="preserve">Montes Correa, Iván</x:t>
        </x:is>
      </x:c>
      <x:c r="G552" s="565" t="inlineStr">
        <x:is>
          <x:t xml:space="preserve">Iván</x:t>
        </x:is>
      </x:c>
      <x:c r="H552" s="565" t="inlineStr">
        <x:is>
          <x:t xml:space="preserve">Montes</x:t>
        </x:is>
      </x:c>
      <x:c r="I552" s="565" t="inlineStr">
        <x:is>
          <x:t xml:space="preserve">Correa</x:t>
        </x:is>
      </x:c>
      <x:c r="J552" s="561" t="inlineStr">
        <x:is>
          <x:t xml:space="preserve">SI</x:t>
        </x:is>
      </x:c>
      <x:c r="K552" s="567" t="inlineStr">
        <x:is>
          <x:t xml:space="preserve">Sindicato de trabajadores y trabajadoras ENAP-PEYROX</x:t>
        </x:is>
      </x:c>
      <x:c r="L552" s="568" t="n"/>
    </x:row>
    <x:row r="553" ht="24" customHeight="1">
      <x:c r="A553" s="570" t="n">
        <x:v>552</x:v>
      </x:c>
      <x:c r="B553" s="570" t="n">
        <x:v>552</x:v>
      </x:c>
      <x:c r="C553" s="570" t="inlineStr">
        <x:is>
          <x:t xml:space="preserve">INVITADOS ASMAR</x:t>
        </x:is>
      </x:c>
      <x:c r="D553" s="571" t="n"/>
      <x:c r="E553" s="570" t="inlineStr">
        <x:is>
          <x:t xml:space="preserve">VIP</x:t>
        </x:is>
      </x:c>
      <x:c r="F553" s="571" t="inlineStr">
        <x:is>
          <x:t xml:space="preserve">Iglesias Hurtubia, Miguel</x:t>
        </x:is>
      </x:c>
      <x:c r="G553" s="571" t="inlineStr">
        <x:is>
          <x:t xml:space="preserve">Miguel</x:t>
        </x:is>
      </x:c>
      <x:c r="H553" s="571" t="inlineStr">
        <x:is>
          <x:t xml:space="preserve">Iglesias</x:t>
        </x:is>
      </x:c>
      <x:c r="I553" s="571" t="inlineStr">
        <x:is>
          <x:t xml:space="preserve">Hurtubia</x:t>
        </x:is>
      </x:c>
      <x:c r="J553" s="566" t="inlineStr">
        <x:is>
          <x:t xml:space="preserve">PENDIENTE</x:t>
        </x:is>
      </x:c>
      <x:c r="K553" s="572" t="inlineStr">
        <x:is>
          <x:t xml:space="preserve">Gerente General de ENERGY ASSET</x:t>
        </x:is>
      </x:c>
      <x:c r="L553" s="573" t="n"/>
    </x:row>
    <x:row r="554" ht="24" customHeight="1">
      <x:c r="A554" s="598" t="n">
        <x:v>553</x:v>
      </x:c>
      <x:c r="B554" s="598" t="n">
        <x:v>553</x:v>
      </x:c>
      <x:c r="C554" s="598" t="inlineStr">
        <x:is>
          <x:t xml:space="preserve">PROVEEDORES</x:t>
        </x:is>
      </x:c>
      <x:c r="D554" s="599" t="n"/>
      <x:c r="E554" s="598" t="inlineStr">
        <x:is>
          <x:t xml:space="preserve">VIP</x:t>
        </x:is>
      </x:c>
      <x:c r="F554" s="599" t="inlineStr">
        <x:is>
          <x:t xml:space="preserve">Kossmann, Hans</x:t>
        </x:is>
      </x:c>
      <x:c r="G554" s="599" t="inlineStr">
        <x:is>
          <x:t xml:space="preserve">Hans</x:t>
        </x:is>
      </x:c>
      <x:c r="H554" s="599" t="inlineStr">
        <x:is>
          <x:t xml:space="preserve">Kossmann</x:t>
        </x:is>
      </x:c>
      <x:c r="I554" s="599" t="n"/>
      <x:c r="J554" s="566" t="inlineStr">
        <x:is>
          <x:t xml:space="preserve">PENDIENTE</x:t>
        </x:is>
      </x:c>
      <x:c r="K554" s="600" t="inlineStr">
        <x:is>
          <x:t xml:space="preserve">Presidente Directorio ASENAV</x:t>
        </x:is>
      </x:c>
      <x:c r="L554" s="601" t="n"/>
    </x:row>
    <x:row r="555" ht="24" customHeight="1">
      <x:c r="A555" s="564" t="n">
        <x:v>554</x:v>
      </x:c>
      <x:c r="B555" s="564" t="n">
        <x:v>554</x:v>
      </x:c>
      <x:c r="C555" s="564" t="inlineStr">
        <x:is>
          <x:t xml:space="preserve">PROVEEDORES</x:t>
        </x:is>
      </x:c>
      <x:c r="D555" s="565" t="n"/>
      <x:c r="E555" s="564" t="inlineStr">
        <x:is>
          <x:t xml:space="preserve">VIP</x:t>
        </x:is>
      </x:c>
      <x:c r="F555" s="565" t="inlineStr">
        <x:is>
          <x:t xml:space="preserve">Rodríguez, Fernando</x:t>
        </x:is>
      </x:c>
      <x:c r="G555" s="565" t="inlineStr">
        <x:is>
          <x:t xml:space="preserve">Fernando</x:t>
        </x:is>
      </x:c>
      <x:c r="H555" s="565" t="inlineStr">
        <x:is>
          <x:t xml:space="preserve">Rodríguez</x:t>
        </x:is>
      </x:c>
      <x:c r="I555" s="565" t="n"/>
      <x:c r="J555" s="566" t="inlineStr">
        <x:is>
          <x:t xml:space="preserve">PENDIENTE</x:t>
        </x:is>
      </x:c>
      <x:c r="K555" s="567" t="inlineStr">
        <x:is>
          <x:t xml:space="preserve">Gerente General ASENAV</x:t>
        </x:is>
      </x:c>
      <x:c r="L555" s="568" t="n"/>
    </x:row>
    <x:row r="556" ht="24" customHeight="1">
      <x:c r="A556" s="598" t="n">
        <x:v>555</x:v>
      </x:c>
      <x:c r="B556" s="598" t="n">
        <x:v>555</x:v>
      </x:c>
      <x:c r="C556" s="598" t="inlineStr">
        <x:is>
          <x:t xml:space="preserve">PROVEEDORES</x:t>
        </x:is>
      </x:c>
      <x:c r="D556" s="599" t="n"/>
      <x:c r="E556" s="598" t="inlineStr">
        <x:is>
          <x:t xml:space="preserve">LATERAL</x:t>
        </x:is>
      </x:c>
      <x:c r="F556" s="599" t="inlineStr">
        <x:is>
          <x:t xml:space="preserve">Contreras, Ricardo</x:t>
        </x:is>
      </x:c>
      <x:c r="G556" s="599" t="inlineStr">
        <x:is>
          <x:t xml:space="preserve">Ricardo</x:t>
        </x:is>
      </x:c>
      <x:c r="H556" s="599" t="inlineStr">
        <x:is>
          <x:t xml:space="preserve">Contreras</x:t>
        </x:is>
      </x:c>
      <x:c r="I556" s="599" t="n"/>
      <x:c r="J556" s="561" t="inlineStr">
        <x:is>
          <x:t xml:space="preserve">SI</x:t>
        </x:is>
      </x:c>
      <x:c r="K556" s="600" t="inlineStr">
        <x:is>
          <x:t xml:space="preserve">Jefe de Proyecto ASENAV</x:t>
        </x:is>
      </x:c>
      <x:c r="L556" s="601" t="n"/>
    </x:row>
    <x:row r="557" ht="24" customHeight="1">
      <x:c r="A557" s="564" t="n">
        <x:v>556</x:v>
      </x:c>
      <x:c r="B557" s="564" t="n">
        <x:v>556</x:v>
      </x:c>
      <x:c r="C557" s="564" t="inlineStr">
        <x:is>
          <x:t xml:space="preserve">PROVEEDORES</x:t>
        </x:is>
      </x:c>
      <x:c r="D557" s="565" t="n"/>
      <x:c r="E557" s="564" t="inlineStr">
        <x:is>
          <x:t xml:space="preserve">LATERAL</x:t>
        </x:is>
      </x:c>
      <x:c r="F557" s="565" t="inlineStr">
        <x:is>
          <x:t xml:space="preserve">Schacht, Germán</x:t>
        </x:is>
      </x:c>
      <x:c r="G557" s="565" t="inlineStr">
        <x:is>
          <x:t xml:space="preserve">Germán</x:t>
        </x:is>
      </x:c>
      <x:c r="H557" s="565" t="inlineStr">
        <x:is>
          <x:t xml:space="preserve">Schacht</x:t>
        </x:is>
      </x:c>
      <x:c r="I557" s="565" t="n"/>
      <x:c r="J557" s="561" t="inlineStr">
        <x:is>
          <x:t xml:space="preserve">SI</x:t>
        </x:is>
      </x:c>
      <x:c r="K557" s="567" t="inlineStr">
        <x:is>
          <x:t xml:space="preserve">Gerente Comercial y Marketing ASENAV</x:t>
        </x:is>
      </x:c>
      <x:c r="L557" s="568" t="n"/>
    </x:row>
    <x:row r="558" ht="24" customHeight="1">
      <x:c r="A558" s="598" t="n">
        <x:v>557</x:v>
      </x:c>
      <x:c r="B558" s="598" t="n">
        <x:v>557</x:v>
      </x:c>
      <x:c r="C558" s="598" t="inlineStr">
        <x:is>
          <x:t xml:space="preserve">PROVEEDORES</x:t>
        </x:is>
      </x:c>
      <x:c r="D558" s="599" t="n"/>
      <x:c r="E558" s="598" t="n"/>
      <x:c r="F558" s="599" t="inlineStr">
        <x:is>
          <x:t xml:space="preserve">Pearce, Heinz</x:t>
        </x:is>
      </x:c>
      <x:c r="G558" s="599" t="inlineStr">
        <x:is>
          <x:t xml:space="preserve">Heinz</x:t>
        </x:is>
      </x:c>
      <x:c r="H558" s="599" t="inlineStr">
        <x:is>
          <x:t xml:space="preserve">Pearce</x:t>
        </x:is>
      </x:c>
      <x:c r="I558" s="599" t="n"/>
      <x:c r="J558" s="569" t="inlineStr">
        <x:is>
          <x:t xml:space="preserve">NO</x:t>
        </x:is>
      </x:c>
      <x:c r="K558" s="600" t="inlineStr">
        <x:is>
          <x:t xml:space="preserve">Board Advisor ASENAV</x:t>
        </x:is>
      </x:c>
      <x:c r="L558" s="601" t="n"/>
    </x:row>
    <x:row r="559" ht="24" customHeight="1">
      <x:c r="A559" s="564" t="n">
        <x:v>558</x:v>
      </x:c>
      <x:c r="B559" s="564" t="n">
        <x:v>558</x:v>
      </x:c>
      <x:c r="C559" s="564" t="inlineStr">
        <x:is>
          <x:t xml:space="preserve">PROVEEDORES</x:t>
        </x:is>
      </x:c>
      <x:c r="D559" s="565" t="n"/>
      <x:c r="E559" s="564" t="inlineStr">
        <x:is>
          <x:t xml:space="preserve">VIP</x:t>
        </x:is>
      </x:c>
      <x:c r="F559" s="565" t="inlineStr">
        <x:is>
          <x:t xml:space="preserve">Hederra Pinto, Francisco</x:t>
        </x:is>
      </x:c>
      <x:c r="G559" s="565" t="inlineStr">
        <x:is>
          <x:t xml:space="preserve">Francisco</x:t>
        </x:is>
      </x:c>
      <x:c r="H559" s="565" t="inlineStr">
        <x:is>
          <x:t xml:space="preserve">Hederra</x:t>
        </x:is>
      </x:c>
      <x:c r="I559" s="565" t="inlineStr">
        <x:is>
          <x:t xml:space="preserve">Pinto</x:t>
        </x:is>
      </x:c>
      <x:c r="J559" s="566" t="inlineStr">
        <x:is>
          <x:t xml:space="preserve">PENDIENTE</x:t>
        </x:is>
      </x:c>
      <x:c r="K559" s="567" t="inlineStr">
        <x:is>
          <x:t xml:space="preserve">Gerente General SISDEF</x:t>
        </x:is>
      </x:c>
      <x:c r="L559" s="568" t="n"/>
    </x:row>
    <x:row r="560" ht="24" customHeight="1">
      <x:c r="A560" s="598" t="n">
        <x:v>559</x:v>
      </x:c>
      <x:c r="B560" s="598" t="n">
        <x:v>559</x:v>
      </x:c>
      <x:c r="C560" s="598" t="inlineStr">
        <x:is>
          <x:t xml:space="preserve">PROVEEDORES</x:t>
        </x:is>
      </x:c>
      <x:c r="D560" s="599" t="n"/>
      <x:c r="E560" s="598" t="inlineStr">
        <x:is>
          <x:t xml:space="preserve">LATERAL</x:t>
        </x:is>
      </x:c>
      <x:c r="F560" s="599" t="inlineStr">
        <x:is>
          <x:t xml:space="preserve">Calvanese, Francisco</x:t>
        </x:is>
      </x:c>
      <x:c r="G560" s="599" t="inlineStr">
        <x:is>
          <x:t xml:space="preserve">Francisco</x:t>
        </x:is>
      </x:c>
      <x:c r="H560" s="599" t="inlineStr">
        <x:is>
          <x:t xml:space="preserve">Calvanese</x:t>
        </x:is>
      </x:c>
      <x:c r="I560" s="599" t="n"/>
      <x:c r="J560" s="566" t="inlineStr">
        <x:is>
          <x:t xml:space="preserve">PENDIENTE</x:t>
        </x:is>
      </x:c>
      <x:c r="K560" s="600" t="inlineStr">
        <x:is>
          <x:t xml:space="preserve">Gerente Comercial SISDEF</x:t>
        </x:is>
      </x:c>
      <x:c r="L560" s="601" t="n"/>
    </x:row>
    <x:row r="561" s="1" customFormat="1" ht="24" customHeight="1">
      <x:c r="A561" s="564" t="n">
        <x:v>560</x:v>
      </x:c>
      <x:c r="B561" s="564" t="n">
        <x:v>560</x:v>
      </x:c>
      <x:c r="C561" s="564" t="inlineStr">
        <x:is>
          <x:t xml:space="preserve">PROVEEDORES</x:t>
        </x:is>
      </x:c>
      <x:c r="D561" s="565" t="n"/>
      <x:c r="E561" s="564" t="inlineStr">
        <x:is>
          <x:t xml:space="preserve">LATERAL</x:t>
        </x:is>
      </x:c>
      <x:c r="F561" s="565" t="inlineStr">
        <x:is>
          <x:t xml:space="preserve">Garín, Gonzalo</x:t>
        </x:is>
      </x:c>
      <x:c r="G561" s="565" t="inlineStr">
        <x:is>
          <x:t xml:space="preserve">Gonzalo</x:t>
        </x:is>
      </x:c>
      <x:c r="H561" s="565" t="inlineStr">
        <x:is>
          <x:t xml:space="preserve">Garín</x:t>
        </x:is>
      </x:c>
      <x:c r="I561" s="565" t="n"/>
      <x:c r="J561" s="561" t="inlineStr">
        <x:is>
          <x:t xml:space="preserve">SI</x:t>
        </x:is>
      </x:c>
      <x:c r="K561" s="567" t="inlineStr">
        <x:is>
          <x:t xml:space="preserve">Jefe de Proyecto SISDEF</x:t>
        </x:is>
      </x:c>
      <x:c r="L561" s="568" t="n"/>
    </x:row>
    <x:row r="562" ht="24" customHeight="1">
      <x:c r="A562" s="598" t="n">
        <x:v>561</x:v>
      </x:c>
      <x:c r="B562" s="598" t="n">
        <x:v>561</x:v>
      </x:c>
      <x:c r="C562" s="598" t="inlineStr">
        <x:is>
          <x:t xml:space="preserve">PROVEEDORES</x:t>
        </x:is>
      </x:c>
      <x:c r="D562" s="599" t="n"/>
      <x:c r="E562" s="598" t="inlineStr">
        <x:is>
          <x:t xml:space="preserve">LATERAL</x:t>
        </x:is>
      </x:c>
      <x:c r="F562" s="599" t="inlineStr">
        <x:is>
          <x:t xml:space="preserve">Swett Swett, José Miguel</x:t>
        </x:is>
      </x:c>
      <x:c r="G562" s="599" t="inlineStr">
        <x:is>
          <x:t xml:space="preserve">José Miguel</x:t>
        </x:is>
      </x:c>
      <x:c r="H562" s="599" t="inlineStr">
        <x:is>
          <x:t xml:space="preserve">Swett</x:t>
        </x:is>
      </x:c>
      <x:c r="I562" s="599" t="inlineStr">
        <x:is>
          <x:t xml:space="preserve">Swett</x:t>
        </x:is>
      </x:c>
      <x:c r="J562" s="566" t="inlineStr">
        <x:is>
          <x:t xml:space="preserve">PENDIENTE</x:t>
        </x:is>
      </x:c>
      <x:c r="K562" s="600" t="inlineStr">
        <x:is>
          <x:t xml:space="preserve">Jefe de Proyecto SISDEF</x:t>
        </x:is>
      </x:c>
      <x:c r="L562" s="601" t="n"/>
    </x:row>
    <x:row r="563" ht="24" customHeight="1">
      <x:c r="A563" s="564" t="n">
        <x:v>562</x:v>
      </x:c>
      <x:c r="B563" s="564" t="n">
        <x:v>562</x:v>
      </x:c>
      <x:c r="C563" s="564" t="inlineStr">
        <x:is>
          <x:t xml:space="preserve">PROVEEDORES</x:t>
        </x:is>
      </x:c>
      <x:c r="D563" s="565" t="n"/>
      <x:c r="E563" s="564" t="inlineStr">
        <x:is>
          <x:t xml:space="preserve">LATERAL</x:t>
        </x:is>
      </x:c>
      <x:c r="F563" s="565" t="inlineStr">
        <x:is>
          <x:t xml:space="preserve">Novoa, Carlos</x:t>
        </x:is>
      </x:c>
      <x:c r="G563" s="565" t="inlineStr">
        <x:is>
          <x:t xml:space="preserve">Carlos</x:t>
        </x:is>
      </x:c>
      <x:c r="H563" s="565" t="inlineStr">
        <x:is>
          <x:t xml:space="preserve">Novoa</x:t>
        </x:is>
      </x:c>
      <x:c r="I563" s="565" t="n"/>
      <x:c r="J563" s="561" t="inlineStr">
        <x:is>
          <x:t xml:space="preserve">SI</x:t>
        </x:is>
      </x:c>
      <x:c r="K563" s="567" t="inlineStr">
        <x:is>
          <x:t xml:space="preserve">Ejecutivo Comercial SISDEF</x:t>
        </x:is>
      </x:c>
      <x:c r="L563" s="568" t="n"/>
    </x:row>
    <x:row r="564" ht="24" customHeight="1">
      <x:c r="A564" s="598" t="n">
        <x:v>563</x:v>
      </x:c>
      <x:c r="B564" s="598" t="n">
        <x:v>563</x:v>
      </x:c>
      <x:c r="C564" s="598" t="inlineStr">
        <x:is>
          <x:t xml:space="preserve">PROVEEDORES</x:t>
        </x:is>
      </x:c>
      <x:c r="D564" s="599" t="n"/>
      <x:c r="E564" s="598" t="inlineStr">
        <x:is>
          <x:t xml:space="preserve">LATERAL</x:t>
        </x:is>
      </x:c>
      <x:c r="F564" s="599" t="inlineStr">
        <x:is>
          <x:t xml:space="preserve">Vásquez, Katrina</x:t>
        </x:is>
      </x:c>
      <x:c r="G564" s="599" t="inlineStr">
        <x:is>
          <x:t xml:space="preserve">Katrina</x:t>
        </x:is>
      </x:c>
      <x:c r="H564" s="599" t="inlineStr">
        <x:is>
          <x:t xml:space="preserve">Vásquez</x:t>
        </x:is>
      </x:c>
      <x:c r="I564" s="599" t="n"/>
      <x:c r="J564" s="561" t="inlineStr">
        <x:is>
          <x:t xml:space="preserve">SI</x:t>
        </x:is>
      </x:c>
      <x:c r="K564" s="600" t="inlineStr">
        <x:is>
          <x:t xml:space="preserve">Jefe de Marketing SISDEF</x:t>
        </x:is>
      </x:c>
      <x:c r="L564" s="601" t="n"/>
    </x:row>
    <x:row r="565" ht="24" customHeight="1">
      <x:c r="A565" s="564" t="n">
        <x:v>564</x:v>
      </x:c>
      <x:c r="B565" s="564" t="n">
        <x:v>564</x:v>
      </x:c>
      <x:c r="C565" s="564" t="inlineStr">
        <x:is>
          <x:t xml:space="preserve">PROVEEDORES</x:t>
        </x:is>
      </x:c>
      <x:c r="D565" s="565" t="n"/>
      <x:c r="E565" s="564" t="inlineStr">
        <x:is>
          <x:t xml:space="preserve">LATERAL</x:t>
        </x:is>
      </x:c>
      <x:c r="F565" s="565" t="inlineStr">
        <x:is>
          <x:t xml:space="preserve">Flores, Tamara</x:t>
        </x:is>
      </x:c>
      <x:c r="G565" s="565" t="inlineStr">
        <x:is>
          <x:t xml:space="preserve">Tamara</x:t>
        </x:is>
      </x:c>
      <x:c r="H565" s="565" t="inlineStr">
        <x:is>
          <x:t xml:space="preserve">Flores</x:t>
        </x:is>
      </x:c>
      <x:c r="I565" s="565" t="n"/>
      <x:c r="J565" s="566" t="inlineStr">
        <x:is>
          <x:t xml:space="preserve">PENDIENTE</x:t>
        </x:is>
      </x:c>
      <x:c r="K565" s="567" t="inlineStr">
        <x:is>
          <x:t xml:space="preserve">Gerente de Soluciones de Seguridad SISDEF</x:t>
        </x:is>
      </x:c>
      <x:c r="L565" s="568" t="n"/>
    </x:row>
    <x:row r="566" ht="24" customHeight="1">
      <x:c r="A566" s="598" t="n">
        <x:v>565</x:v>
      </x:c>
      <x:c r="B566" s="598" t="n">
        <x:v>565</x:v>
      </x:c>
      <x:c r="C566" s="598" t="inlineStr">
        <x:is>
          <x:t xml:space="preserve">PROVEEDORES</x:t>
        </x:is>
      </x:c>
      <x:c r="D566" s="599" t="n"/>
      <x:c r="E566" s="598" t="inlineStr">
        <x:is>
          <x:t xml:space="preserve">LATERAL</x:t>
        </x:is>
      </x:c>
      <x:c r="F566" s="599" t="inlineStr">
        <x:is>
          <x:t xml:space="preserve">Gallaher Hucke, John</x:t>
        </x:is>
      </x:c>
      <x:c r="G566" s="599" t="inlineStr">
        <x:is>
          <x:t xml:space="preserve">John</x:t>
        </x:is>
      </x:c>
      <x:c r="H566" s="599" t="inlineStr">
        <x:is>
          <x:t xml:space="preserve">Gallaher</x:t>
        </x:is>
      </x:c>
      <x:c r="I566" s="599" t="inlineStr">
        <x:is>
          <x:t xml:space="preserve">Hucke</x:t>
        </x:is>
      </x:c>
      <x:c r="J566" s="566" t="inlineStr">
        <x:is>
          <x:t xml:space="preserve">PENDIENTE</x:t>
        </x:is>
      </x:c>
      <x:c r="K566" s="600" t="inlineStr">
        <x:is>
          <x:t xml:space="preserve">Asesor Legal SISDEF</x:t>
        </x:is>
      </x:c>
      <x:c r="L566" s="601" t="n"/>
    </x:row>
    <x:row r="567" ht="24" customHeight="1">
      <x:c r="A567" s="564" t="n">
        <x:v>566</x:v>
      </x:c>
      <x:c r="B567" s="564" t="n">
        <x:v>566</x:v>
      </x:c>
      <x:c r="C567" s="564" t="inlineStr">
        <x:is>
          <x:t xml:space="preserve">PROVEEDORES</x:t>
        </x:is>
      </x:c>
      <x:c r="D567" s="565" t="n"/>
      <x:c r="E567" s="564" t="inlineStr">
        <x:is>
          <x:t xml:space="preserve">VIP</x:t>
        </x:is>
      </x:c>
      <x:c r="F567" s="565" t="inlineStr">
        <x:is>
          <x:t xml:space="preserve">Mutschler Castillo, Jorge</x:t>
        </x:is>
      </x:c>
      <x:c r="G567" s="565" t="inlineStr">
        <x:is>
          <x:t xml:space="preserve">Jorge</x:t>
        </x:is>
      </x:c>
      <x:c r="H567" s="565" t="inlineStr">
        <x:is>
          <x:t xml:space="preserve">Mutschler</x:t>
        </x:is>
      </x:c>
      <x:c r="I567" s="565" t="inlineStr">
        <x:is>
          <x:t xml:space="preserve">Castillo</x:t>
        </x:is>
      </x:c>
      <x:c r="J567" s="561" t="inlineStr">
        <x:is>
          <x:t xml:space="preserve">SI</x:t>
        </x:is>
      </x:c>
      <x:c r="K567" s="567" t="inlineStr">
        <x:is>
          <x:t xml:space="preserve">Gerente General Sociedad Comercial Equipos Industriales S.A. INDUELECTRO</x:t>
        </x:is>
      </x:c>
      <x:c r="L567" s="568" t="n"/>
    </x:row>
    <x:row r="568" ht="24" customHeight="1">
      <x:c r="A568" s="598" t="n">
        <x:v>567</x:v>
      </x:c>
      <x:c r="B568" s="598" t="n">
        <x:v>567</x:v>
      </x:c>
      <x:c r="C568" s="598" t="inlineStr">
        <x:is>
          <x:t xml:space="preserve">PROVEEDORES</x:t>
        </x:is>
      </x:c>
      <x:c r="D568" s="599" t="n"/>
      <x:c r="E568" s="598" t="inlineStr">
        <x:is>
          <x:t xml:space="preserve">VIP</x:t>
        </x:is>
      </x:c>
      <x:c r="F568" s="599" t="inlineStr">
        <x:is>
          <x:t xml:space="preserve">Mutschler, Roberta</x:t>
        </x:is>
      </x:c>
      <x:c r="G568" s="599" t="inlineStr">
        <x:is>
          <x:t xml:space="preserve">Roberta</x:t>
        </x:is>
      </x:c>
      <x:c r="H568" s="599" t="inlineStr">
        <x:is>
          <x:t xml:space="preserve">Mutschler</x:t>
        </x:is>
      </x:c>
      <x:c r="I568" s="599" t="n"/>
      <x:c r="J568" s="566" t="inlineStr">
        <x:is>
          <x:t xml:space="preserve">PENDIENTE</x:t>
        </x:is>
      </x:c>
      <x:c r="K568" s="600" t="inlineStr">
        <x:is>
          <x:t xml:space="preserve">Subgerente General Sociedad Comercial Equipos Industriales S.A. INDUELECTRO</x:t>
        </x:is>
      </x:c>
      <x:c r="L568" s="601" t="n"/>
    </x:row>
    <x:row r="569" ht="24" customHeight="1">
      <x:c r="A569" s="564" t="n">
        <x:v>568</x:v>
      </x:c>
      <x:c r="B569" s="564" t="n">
        <x:v>568</x:v>
      </x:c>
      <x:c r="C569" s="564" t="inlineStr">
        <x:is>
          <x:t xml:space="preserve">PROVEEDORES</x:t>
        </x:is>
      </x:c>
      <x:c r="D569" s="565" t="n"/>
      <x:c r="E569" s="564" t="inlineStr">
        <x:is>
          <x:t xml:space="preserve">LATERAL</x:t>
        </x:is>
      </x:c>
      <x:c r="F569" s="565" t="inlineStr">
        <x:is>
          <x:t xml:space="preserve">Millan Orellana, Jorge</x:t>
        </x:is>
      </x:c>
      <x:c r="G569" s="565" t="inlineStr">
        <x:is>
          <x:t xml:space="preserve">Jorge</x:t>
        </x:is>
      </x:c>
      <x:c r="H569" s="565" t="inlineStr">
        <x:is>
          <x:t xml:space="preserve">Millan</x:t>
        </x:is>
      </x:c>
      <x:c r="I569" s="565" t="inlineStr">
        <x:is>
          <x:t xml:space="preserve">Orellana</x:t>
        </x:is>
      </x:c>
      <x:c r="J569" s="561" t="inlineStr">
        <x:is>
          <x:t xml:space="preserve">SI</x:t>
        </x:is>
      </x:c>
      <x:c r="K569" s="567" t="inlineStr">
        <x:is>
          <x:t xml:space="preserve">Jefe Sucursal Concepción INDUELECTRO</x:t>
        </x:is>
      </x:c>
      <x:c r="L569" s="568" t="n"/>
    </x:row>
    <x:row r="570" ht="24" customHeight="1">
      <x:c r="A570" s="598" t="n">
        <x:v>569</x:v>
      </x:c>
      <x:c r="B570" s="598" t="n">
        <x:v>569</x:v>
      </x:c>
      <x:c r="C570" s="598" t="inlineStr">
        <x:is>
          <x:t xml:space="preserve">PROVEEDORES</x:t>
        </x:is>
      </x:c>
      <x:c r="D570" s="599" t="n"/>
      <x:c r="E570" s="598" t="inlineStr">
        <x:is>
          <x:t xml:space="preserve">VIP</x:t>
        </x:is>
      </x:c>
      <x:c r="F570" s="599" t="inlineStr">
        <x:is>
          <x:t xml:space="preserve">Fauré Cañas, José Luis</x:t>
        </x:is>
      </x:c>
      <x:c r="G570" s="599" t="inlineStr">
        <x:is>
          <x:t xml:space="preserve">José Luis</x:t>
        </x:is>
      </x:c>
      <x:c r="H570" s="599" t="inlineStr">
        <x:is>
          <x:t xml:space="preserve">Fauré</x:t>
        </x:is>
      </x:c>
      <x:c r="I570" s="599" t="inlineStr">
        <x:is>
          <x:t xml:space="preserve">Cañas</x:t>
        </x:is>
      </x:c>
      <x:c r="J570" s="566" t="inlineStr">
        <x:is>
          <x:t xml:space="preserve">PENDIENTE</x:t>
        </x:is>
      </x:c>
      <x:c r="K570" s="600" t="inlineStr">
        <x:is>
          <x:t xml:space="preserve">Gerente General CODELPA S.A.</x:t>
        </x:is>
      </x:c>
      <x:c r="L570" s="601" t="n"/>
    </x:row>
    <x:row r="571" ht="24" customHeight="1">
      <x:c r="A571" s="564" t="n">
        <x:v>570</x:v>
      </x:c>
      <x:c r="B571" s="564" t="n">
        <x:v>570</x:v>
      </x:c>
      <x:c r="C571" s="564" t="inlineStr">
        <x:is>
          <x:t xml:space="preserve">PROVEEDORES</x:t>
        </x:is>
      </x:c>
      <x:c r="D571" s="565" t="n"/>
      <x:c r="E571" s="564" t="inlineStr">
        <x:is>
          <x:t xml:space="preserve">VIP</x:t>
        </x:is>
      </x:c>
      <x:c r="F571" s="565" t="inlineStr">
        <x:is>
          <x:t xml:space="preserve">Iturriaga González, Pedro</x:t>
        </x:is>
      </x:c>
      <x:c r="G571" s="565" t="inlineStr">
        <x:is>
          <x:t xml:space="preserve">Pedro</x:t>
        </x:is>
      </x:c>
      <x:c r="H571" s="565" t="inlineStr">
        <x:is>
          <x:t xml:space="preserve">Iturriaga</x:t>
        </x:is>
      </x:c>
      <x:c r="I571" s="565" t="inlineStr">
        <x:is>
          <x:t xml:space="preserve">González</x:t>
        </x:is>
      </x:c>
      <x:c r="J571" s="561" t="inlineStr">
        <x:is>
          <x:t xml:space="preserve">SI</x:t>
        </x:is>
      </x:c>
      <x:c r="K571" s="567" t="inlineStr">
        <x:is>
          <x:t xml:space="preserve">Gerente General PROINGAS S.A.</x:t>
        </x:is>
      </x:c>
      <x:c r="L571" s="568" t="n"/>
    </x:row>
    <x:row r="572" ht="24" customHeight="1">
      <x:c r="A572" s="598" t="n">
        <x:v>571</x:v>
      </x:c>
      <x:c r="B572" s="598" t="n">
        <x:v>571</x:v>
      </x:c>
      <x:c r="C572" s="598" t="inlineStr">
        <x:is>
          <x:t xml:space="preserve">PROVEEDORES</x:t>
        </x:is>
      </x:c>
      <x:c r="D572" s="599" t="n"/>
      <x:c r="E572" s="598" t="inlineStr">
        <x:is>
          <x:t xml:space="preserve">LATERAL</x:t>
        </x:is>
      </x:c>
      <x:c r="F572" s="599" t="inlineStr">
        <x:is>
          <x:t xml:space="preserve">Iturriaga Atala, Andrés</x:t>
        </x:is>
      </x:c>
      <x:c r="G572" s="599" t="inlineStr">
        <x:is>
          <x:t xml:space="preserve">Andrés</x:t>
        </x:is>
      </x:c>
      <x:c r="H572" s="599" t="inlineStr">
        <x:is>
          <x:t xml:space="preserve">Iturriaga</x:t>
        </x:is>
      </x:c>
      <x:c r="I572" s="599" t="inlineStr">
        <x:is>
          <x:t xml:space="preserve">Atala</x:t>
        </x:is>
      </x:c>
      <x:c r="J572" s="569" t="inlineStr">
        <x:is>
          <x:t xml:space="preserve">NO</x:t>
        </x:is>
      </x:c>
      <x:c r="K572" s="600" t="inlineStr">
        <x:is>
          <x:t xml:space="preserve">Gerente Comercial PROINGAS S.A.</x:t>
        </x:is>
      </x:c>
      <x:c r="L572" s="601" t="n"/>
    </x:row>
    <x:row r="573" ht="24" customHeight="1">
      <x:c r="A573" s="564" t="n">
        <x:v>572</x:v>
      </x:c>
      <x:c r="B573" s="564" t="n">
        <x:v>572</x:v>
      </x:c>
      <x:c r="C573" s="564" t="inlineStr">
        <x:is>
          <x:t xml:space="preserve">PROVEEDORES</x:t>
        </x:is>
      </x:c>
      <x:c r="D573" s="565" t="n"/>
      <x:c r="E573" s="564" t="inlineStr">
        <x:is>
          <x:t xml:space="preserve">VIP</x:t>
        </x:is>
      </x:c>
      <x:c r="F573" s="565" t="inlineStr">
        <x:is>
          <x:t xml:space="preserve">Rodriguez, Roberto</x:t>
        </x:is>
      </x:c>
      <x:c r="G573" s="565" t="inlineStr">
        <x:is>
          <x:t xml:space="preserve">Roberto</x:t>
        </x:is>
      </x:c>
      <x:c r="H573" s="565" t="inlineStr">
        <x:is>
          <x:t xml:space="preserve">Rodriguez</x:t>
        </x:is>
      </x:c>
      <x:c r="I573" s="565" t="n"/>
      <x:c r="J573" s="561" t="inlineStr">
        <x:is>
          <x:t xml:space="preserve">SI</x:t>
        </x:is>
      </x:c>
      <x:c r="K573" s="567" t="inlineStr">
        <x:is>
          <x:t xml:space="preserve">Director General IBERCISA DECK Machinery S.A.</x:t>
        </x:is>
      </x:c>
      <x:c r="L573" s="568" t="n"/>
    </x:row>
    <x:row r="574" ht="24" customHeight="1">
      <x:c r="A574" s="598" t="n">
        <x:v>573</x:v>
      </x:c>
      <x:c r="B574" s="598" t="n">
        <x:v>573</x:v>
      </x:c>
      <x:c r="C574" s="598" t="inlineStr">
        <x:is>
          <x:t xml:space="preserve">PROVEEDORES</x:t>
        </x:is>
      </x:c>
      <x:c r="D574" s="599" t="n"/>
      <x:c r="E574" s="598" t="inlineStr">
        <x:is>
          <x:t xml:space="preserve">LATERAL</x:t>
        </x:is>
      </x:c>
      <x:c r="F574" s="599" t="inlineStr">
        <x:is>
          <x:t xml:space="preserve">Romero Vega, Manuel Ricardo</x:t>
        </x:is>
      </x:c>
      <x:c r="G574" s="599" t="inlineStr">
        <x:is>
          <x:t xml:space="preserve">Manuel Ricardo</x:t>
        </x:is>
      </x:c>
      <x:c r="H574" s="599" t="inlineStr">
        <x:is>
          <x:t xml:space="preserve">Romero</x:t>
        </x:is>
      </x:c>
      <x:c r="I574" s="599" t="inlineStr">
        <x:is>
          <x:t xml:space="preserve">Vega</x:t>
        </x:is>
      </x:c>
      <x:c r="J574" s="561" t="inlineStr">
        <x:is>
          <x:t xml:space="preserve">SI</x:t>
        </x:is>
      </x:c>
      <x:c r="K574" s="600" t="inlineStr">
        <x:is>
          <x:t xml:space="preserve">Jefe de Proyecto IBERCISA</x:t>
        </x:is>
      </x:c>
      <x:c r="L574" s="601" t="n"/>
    </x:row>
    <x:row r="575" s="1" customFormat="1" ht="24" customHeight="1">
      <x:c r="A575" s="564" t="n">
        <x:v>574</x:v>
      </x:c>
      <x:c r="B575" s="564" t="n">
        <x:v>574</x:v>
      </x:c>
      <x:c r="C575" s="564" t="inlineStr">
        <x:is>
          <x:t xml:space="preserve">PROVEEDORES</x:t>
        </x:is>
      </x:c>
      <x:c r="D575" s="565" t="n"/>
      <x:c r="E575" s="564" t="inlineStr">
        <x:is>
          <x:t xml:space="preserve">VIP</x:t>
        </x:is>
      </x:c>
      <x:c r="F575" s="565" t="inlineStr">
        <x:is>
          <x:t xml:space="preserve">Chellew Daydi, Sidney</x:t>
        </x:is>
      </x:c>
      <x:c r="G575" s="565" t="inlineStr">
        <x:is>
          <x:t xml:space="preserve">Sidney</x:t>
        </x:is>
      </x:c>
      <x:c r="H575" s="565" t="inlineStr">
        <x:is>
          <x:t xml:space="preserve">Chellew</x:t>
        </x:is>
      </x:c>
      <x:c r="I575" s="565" t="inlineStr">
        <x:is>
          <x:t xml:space="preserve">Daydi</x:t>
        </x:is>
      </x:c>
      <x:c r="J575" s="561" t="inlineStr">
        <x:is>
          <x:t xml:space="preserve">SI</x:t>
        </x:is>
      </x:c>
      <x:c r="K575" s="567" t="inlineStr">
        <x:is>
          <x:t xml:space="preserve">Gerente General SOCIBER</x:t>
        </x:is>
      </x:c>
      <x:c r="L575" s="568" t="n"/>
    </x:row>
    <x:row r="576" s="1" customFormat="1" ht="24" customHeight="1">
      <x:c r="A576" s="598" t="n">
        <x:v>575</x:v>
      </x:c>
      <x:c r="B576" s="598" t="n">
        <x:v>575</x:v>
      </x:c>
      <x:c r="C576" s="598" t="inlineStr">
        <x:is>
          <x:t xml:space="preserve">PROVEEDORES</x:t>
        </x:is>
      </x:c>
      <x:c r="D576" s="599" t="n"/>
      <x:c r="E576" s="598" t="inlineStr">
        <x:is>
          <x:t xml:space="preserve">LATERAL</x:t>
        </x:is>
      </x:c>
      <x:c r="F576" s="599" t="inlineStr">
        <x:is>
          <x:t xml:space="preserve">Irribarra Mendoza, Mario</x:t>
        </x:is>
      </x:c>
      <x:c r="G576" s="599" t="inlineStr">
        <x:is>
          <x:t xml:space="preserve">Mario</x:t>
        </x:is>
      </x:c>
      <x:c r="H576" s="599" t="inlineStr">
        <x:is>
          <x:t xml:space="preserve">Irribarra</x:t>
        </x:is>
      </x:c>
      <x:c r="I576" s="599" t="inlineStr">
        <x:is>
          <x:t xml:space="preserve">Mendoza</x:t>
        </x:is>
      </x:c>
      <x:c r="J576" s="561" t="inlineStr">
        <x:is>
          <x:t xml:space="preserve">SI</x:t>
        </x:is>
      </x:c>
      <x:c r="K576" s="600" t="inlineStr">
        <x:is>
          <x:t xml:space="preserve">Jefe de Administración y Venta SOCIBER</x:t>
        </x:is>
      </x:c>
      <x:c r="L576" s="601" t="n"/>
    </x:row>
    <x:row r="577" ht="24" customHeight="1">
      <x:c r="A577" s="564" t="n">
        <x:v>576</x:v>
      </x:c>
      <x:c r="B577" s="564" t="n">
        <x:v>576</x:v>
      </x:c>
      <x:c r="C577" s="564" t="inlineStr">
        <x:is>
          <x:t xml:space="preserve">PROVEEDORES</x:t>
        </x:is>
      </x:c>
      <x:c r="D577" s="565" t="n"/>
      <x:c r="E577" s="564" t="inlineStr">
        <x:is>
          <x:t xml:space="preserve">VIP</x:t>
        </x:is>
      </x:c>
      <x:c r="F577" s="565" t="inlineStr">
        <x:is>
          <x:t xml:space="preserve">Veldstra, Rene</x:t>
        </x:is>
      </x:c>
      <x:c r="G577" s="565" t="inlineStr">
        <x:is>
          <x:t xml:space="preserve">Rene</x:t>
        </x:is>
      </x:c>
      <x:c r="H577" s="565" t="inlineStr">
        <x:is>
          <x:t xml:space="preserve">Veldstra</x:t>
        </x:is>
      </x:c>
      <x:c r="I577" s="565" t="n"/>
      <x:c r="J577" s="566" t="inlineStr">
        <x:is>
          <x:t xml:space="preserve">PENDIENTE</x:t>
        </x:is>
      </x:c>
      <x:c r="K577" s="567" t="inlineStr">
        <x:is>
          <x:t xml:space="preserve">General Manager Project Management Navy Wärtsilä Marine</x:t>
        </x:is>
      </x:c>
      <x:c r="L577" s="568" t="n"/>
    </x:row>
    <x:row r="578" ht="24" customHeight="1">
      <x:c r="A578" s="598" t="n">
        <x:v>577</x:v>
      </x:c>
      <x:c r="B578" s="598" t="n">
        <x:v>577</x:v>
      </x:c>
      <x:c r="C578" s="598" t="inlineStr">
        <x:is>
          <x:t xml:space="preserve">PROVEEDORES</x:t>
        </x:is>
      </x:c>
      <x:c r="D578" s="599" t="n"/>
      <x:c r="E578" s="598" t="inlineStr">
        <x:is>
          <x:t xml:space="preserve">VIP</x:t>
        </x:is>
      </x:c>
      <x:c r="F578" s="599" t="inlineStr">
        <x:is>
          <x:t xml:space="preserve">Van Mourik, Gise</x:t>
        </x:is>
      </x:c>
      <x:c r="G578" s="599" t="inlineStr">
        <x:is>
          <x:t xml:space="preserve">Gise</x:t>
        </x:is>
      </x:c>
      <x:c r="H578" s="599" t="inlineStr">
        <x:is>
          <x:t xml:space="preserve">Van Mourik</x:t>
        </x:is>
      </x:c>
      <x:c r="I578" s="599" t="n"/>
      <x:c r="J578" s="561" t="inlineStr">
        <x:is>
          <x:t xml:space="preserve">SI</x:t>
        </x:is>
      </x:c>
      <x:c r="K578" s="600" t="inlineStr">
        <x:is>
          <x:t xml:space="preserve">Gerente Ventas, Wärtsilä Marine</x:t>
        </x:is>
      </x:c>
      <x:c r="L578" s="601" t="n"/>
    </x:row>
    <x:row r="579" ht="24" customHeight="1">
      <x:c r="A579" s="564" t="n">
        <x:v>578</x:v>
      </x:c>
      <x:c r="B579" s="564" t="n">
        <x:v>578</x:v>
      </x:c>
      <x:c r="C579" s="564" t="inlineStr">
        <x:is>
          <x:t xml:space="preserve">PROVEEDORES</x:t>
        </x:is>
      </x:c>
      <x:c r="D579" s="565" t="n"/>
      <x:c r="E579" s="564" t="inlineStr">
        <x:is>
          <x:t xml:space="preserve">LATERAL</x:t>
        </x:is>
      </x:c>
      <x:c r="F579" s="565" t="inlineStr">
        <x:is>
          <x:t xml:space="preserve">Figueroa Ortiz, Carlos</x:t>
        </x:is>
      </x:c>
      <x:c r="G579" s="565" t="inlineStr">
        <x:is>
          <x:t xml:space="preserve">Carlos</x:t>
        </x:is>
      </x:c>
      <x:c r="H579" s="565" t="inlineStr">
        <x:is>
          <x:t xml:space="preserve">Figueroa</x:t>
        </x:is>
      </x:c>
      <x:c r="I579" s="565" t="inlineStr">
        <x:is>
          <x:t xml:space="preserve">Ortiz</x:t>
        </x:is>
      </x:c>
      <x:c r="J579" s="566" t="inlineStr">
        <x:is>
          <x:t xml:space="preserve">PENDIENTE</x:t>
        </x:is>
      </x:c>
      <x:c r="K579" s="567" t="inlineStr">
        <x:is>
          <x:t xml:space="preserve">Gerente Sucursal COB Talcahuano (ASMAR)</x:t>
        </x:is>
      </x:c>
      <x:c r="L579" s="568" t="n"/>
    </x:row>
    <x:row r="580" ht="24" customHeight="1">
      <x:c r="A580" s="598" t="n">
        <x:v>579</x:v>
      </x:c>
      <x:c r="B580" s="598" t="n">
        <x:v>579</x:v>
      </x:c>
      <x:c r="C580" s="598" t="inlineStr">
        <x:is>
          <x:t xml:space="preserve">PROVEEDORES</x:t>
        </x:is>
      </x:c>
      <x:c r="D580" s="599" t="n"/>
      <x:c r="E580" s="598" t="inlineStr">
        <x:is>
          <x:t xml:space="preserve">LATERAL</x:t>
        </x:is>
      </x:c>
      <x:c r="F580" s="599" t="inlineStr">
        <x:is>
          <x:t xml:space="preserve">Oliva Barriga, César</x:t>
        </x:is>
      </x:c>
      <x:c r="G580" s="599" t="inlineStr">
        <x:is>
          <x:t xml:space="preserve">César</x:t>
        </x:is>
      </x:c>
      <x:c r="H580" s="599" t="inlineStr">
        <x:is>
          <x:t xml:space="preserve">Oliva</x:t>
        </x:is>
      </x:c>
      <x:c r="I580" s="599" t="inlineStr">
        <x:is>
          <x:t xml:space="preserve">Barriga</x:t>
        </x:is>
      </x:c>
      <x:c r="J580" s="566" t="inlineStr">
        <x:is>
          <x:t xml:space="preserve">PENDIENTE</x:t>
        </x:is>
      </x:c>
      <x:c r="K580" s="600" t="inlineStr">
        <x:is>
          <x:t xml:space="preserve">Gerente Sucursal COB Valdivia</x:t>
        </x:is>
      </x:c>
      <x:c r="L580" s="601" t="n"/>
    </x:row>
    <x:row r="581" ht="24" customHeight="1">
      <x:c r="A581" s="564" t="n">
        <x:v>580</x:v>
      </x:c>
      <x:c r="B581" s="564" t="n">
        <x:v>580</x:v>
      </x:c>
      <x:c r="C581" s="564" t="inlineStr">
        <x:is>
          <x:t xml:space="preserve">PROVEEDORES</x:t>
        </x:is>
      </x:c>
      <x:c r="D581" s="565" t="n"/>
      <x:c r="E581" s="564" t="inlineStr">
        <x:is>
          <x:t xml:space="preserve">LATERAL</x:t>
        </x:is>
      </x:c>
      <x:c r="F581" s="565" t="inlineStr">
        <x:is>
          <x:t xml:space="preserve">Mercado, Gonzalo</x:t>
        </x:is>
      </x:c>
      <x:c r="G581" s="565" t="inlineStr">
        <x:is>
          <x:t xml:space="preserve">Gonzalo</x:t>
        </x:is>
      </x:c>
      <x:c r="H581" s="565" t="inlineStr">
        <x:is>
          <x:t xml:space="preserve">Mercado</x:t>
        </x:is>
      </x:c>
      <x:c r="I581" s="565" t="n"/>
      <x:c r="J581" s="566" t="inlineStr">
        <x:is>
          <x:t xml:space="preserve">PENDIENTE</x:t>
        </x:is>
      </x:c>
      <x:c r="K581" s="567" t="inlineStr">
        <x:is>
          <x:t xml:space="preserve">Gerente Operaciones Remolcadores CPT</x:t>
        </x:is>
      </x:c>
      <x:c r="L581" s="568" t="n"/>
    </x:row>
    <x:row r="582" ht="24" customHeight="1">
      <x:c r="A582" s="598" t="n">
        <x:v>581</x:v>
      </x:c>
      <x:c r="B582" s="598" t="n">
        <x:v>581</x:v>
      </x:c>
      <x:c r="C582" s="598" t="inlineStr">
        <x:is>
          <x:t xml:space="preserve">PROVEEDORES</x:t>
        </x:is>
      </x:c>
      <x:c r="D582" s="599" t="n"/>
      <x:c r="E582" s="598" t="inlineStr">
        <x:is>
          <x:t xml:space="preserve">VIP</x:t>
        </x:is>
      </x:c>
      <x:c r="F582" s="599" t="inlineStr">
        <x:is>
          <x:t xml:space="preserve">Almendra, Iván</x:t>
        </x:is>
      </x:c>
      <x:c r="G582" s="599" t="inlineStr">
        <x:is>
          <x:t xml:space="preserve">Iván</x:t>
        </x:is>
      </x:c>
      <x:c r="H582" s="599" t="inlineStr">
        <x:is>
          <x:t xml:space="preserve">Almendra</x:t>
        </x:is>
      </x:c>
      <x:c r="I582" s="599" t="n"/>
      <x:c r="J582" s="566" t="inlineStr">
        <x:is>
          <x:t xml:space="preserve">PENDIENTE</x:t>
        </x:is>
      </x:c>
      <x:c r="K582" s="600" t="inlineStr">
        <x:is>
          <x:t xml:space="preserve">Gerente Zona Sur B. Bosch</x:t>
        </x:is>
      </x:c>
      <x:c r="L582" s="601" t="n"/>
    </x:row>
    <x:row r="583" ht="24" customHeight="1">
      <x:c r="A583" s="564" t="n">
        <x:v>582</x:v>
      </x:c>
      <x:c r="B583" s="564" t="n">
        <x:v>582</x:v>
      </x:c>
      <x:c r="C583" s="564" t="inlineStr">
        <x:is>
          <x:t xml:space="preserve">PROVEEDORES</x:t>
        </x:is>
      </x:c>
      <x:c r="D583" s="565" t="n"/>
      <x:c r="E583" s="564" t="inlineStr">
        <x:is>
          <x:t xml:space="preserve">VIP</x:t>
        </x:is>
      </x:c>
      <x:c r="F583" s="565" t="inlineStr">
        <x:is>
          <x:t xml:space="preserve">Gamundi Fernández, Javier</x:t>
        </x:is>
      </x:c>
      <x:c r="G583" s="565" t="inlineStr">
        <x:is>
          <x:t xml:space="preserve">Javier</x:t>
        </x:is>
      </x:c>
      <x:c r="H583" s="565" t="inlineStr">
        <x:is>
          <x:t xml:space="preserve">Gamundi</x:t>
        </x:is>
      </x:c>
      <x:c r="I583" s="565" t="inlineStr">
        <x:is>
          <x:t xml:space="preserve">Fernández</x:t>
        </x:is>
      </x:c>
      <x:c r="J583" s="566" t="inlineStr">
        <x:is>
          <x:t xml:space="preserve">PENDIENTE</x:t>
        </x:is>
      </x:c>
      <x:c r="K583" s="567" t="inlineStr">
        <x:is>
          <x:t xml:space="preserve">Presidente FRIZONIA</x:t>
        </x:is>
      </x:c>
      <x:c r="L583" s="568" t="n"/>
    </x:row>
    <x:row r="584" ht="24" customHeight="1">
      <x:c r="A584" s="598" t="n">
        <x:v>583</x:v>
      </x:c>
      <x:c r="B584" s="598" t="n">
        <x:v>583</x:v>
      </x:c>
      <x:c r="C584" s="598" t="inlineStr">
        <x:is>
          <x:t xml:space="preserve">PROVEEDORES</x:t>
        </x:is>
      </x:c>
      <x:c r="D584" s="599" t="n"/>
      <x:c r="E584" s="598" t="inlineStr">
        <x:is>
          <x:t xml:space="preserve">VIP</x:t>
        </x:is>
      </x:c>
      <x:c r="F584" s="599" t="inlineStr">
        <x:is>
          <x:t xml:space="preserve">González, Carlos</x:t>
        </x:is>
      </x:c>
      <x:c r="G584" s="599" t="inlineStr">
        <x:is>
          <x:t xml:space="preserve">Carlos</x:t>
        </x:is>
      </x:c>
      <x:c r="H584" s="599" t="inlineStr">
        <x:is>
          <x:t xml:space="preserve">González</x:t>
        </x:is>
      </x:c>
      <x:c r="I584" s="599" t="n"/>
      <x:c r="J584" s="561" t="inlineStr">
        <x:is>
          <x:t xml:space="preserve">SI</x:t>
        </x:is>
      </x:c>
      <x:c r="K584" s="600" t="inlineStr">
        <x:is>
          <x:t xml:space="preserve">CEO FRIZONIA Regrigeración, climatización .S.L.</x:t>
        </x:is>
      </x:c>
      <x:c r="L584" s="601" t="n"/>
    </x:row>
    <x:row r="585" ht="24" customHeight="1">
      <x:c r="A585" s="564" t="n">
        <x:v>584</x:v>
      </x:c>
      <x:c r="B585" s="564" t="n">
        <x:v>584</x:v>
      </x:c>
      <x:c r="C585" s="564" t="inlineStr">
        <x:is>
          <x:t xml:space="preserve">PROVEEDORES</x:t>
        </x:is>
      </x:c>
      <x:c r="D585" s="565" t="n"/>
      <x:c r="E585" s="564" t="inlineStr">
        <x:is>
          <x:t xml:space="preserve">VIP</x:t>
        </x:is>
      </x:c>
      <x:c r="F585" s="565" t="inlineStr">
        <x:is>
          <x:t xml:space="preserve">Fernandez Goberna, Patricio</x:t>
        </x:is>
      </x:c>
      <x:c r="G585" s="565" t="inlineStr">
        <x:is>
          <x:t xml:space="preserve">Patricio</x:t>
        </x:is>
      </x:c>
      <x:c r="H585" s="565" t="inlineStr">
        <x:is>
          <x:t xml:space="preserve">Fernandez</x:t>
        </x:is>
      </x:c>
      <x:c r="I585" s="565" t="inlineStr">
        <x:is>
          <x:t xml:space="preserve">Goberna</x:t>
        </x:is>
      </x:c>
      <x:c r="J585" s="561" t="inlineStr">
        <x:is>
          <x:t xml:space="preserve">SI</x:t>
        </x:is>
      </x:c>
      <x:c r="K585" s="567" t="inlineStr">
        <x:is>
          <x:t xml:space="preserve">Presidente Industrias Ferri S.A.</x:t>
        </x:is>
      </x:c>
      <x:c r="L585" s="568" t="n"/>
    </x:row>
    <x:row r="586" ht="24" customHeight="1">
      <x:c r="A586" s="598" t="n">
        <x:v>585</x:v>
      </x:c>
      <x:c r="B586" s="598" t="n">
        <x:v>585</x:v>
      </x:c>
      <x:c r="C586" s="598" t="inlineStr">
        <x:is>
          <x:t xml:space="preserve">PROVEEDORES</x:t>
        </x:is>
      </x:c>
      <x:c r="D586" s="599" t="n"/>
      <x:c r="E586" s="598" t="inlineStr">
        <x:is>
          <x:t xml:space="preserve">VIP</x:t>
        </x:is>
      </x:c>
      <x:c r="F586" s="599" t="inlineStr">
        <x:is>
          <x:t xml:space="preserve">Fernández Félix, Marisela</x:t>
        </x:is>
      </x:c>
      <x:c r="G586" s="599" t="inlineStr">
        <x:is>
          <x:t xml:space="preserve">Marisela</x:t>
        </x:is>
      </x:c>
      <x:c r="H586" s="599" t="inlineStr">
        <x:is>
          <x:t xml:space="preserve">Fernández</x:t>
        </x:is>
      </x:c>
      <x:c r="I586" s="599" t="inlineStr">
        <x:is>
          <x:t xml:space="preserve">Félix</x:t>
        </x:is>
      </x:c>
      <x:c r="J586" s="566" t="inlineStr">
        <x:is>
          <x:t xml:space="preserve">PENDIENTE</x:t>
        </x:is>
      </x:c>
      <x:c r="K586" s="600" t="inlineStr">
        <x:is>
          <x:t xml:space="preserve">Desarrollo de Negocios Industrias Ferri S.A.</x:t>
        </x:is>
      </x:c>
      <x:c r="L586" s="601" t="n"/>
    </x:row>
    <x:row r="587" ht="24" customHeight="1">
      <x:c r="A587" s="564" t="n">
        <x:v>586</x:v>
      </x:c>
      <x:c r="B587" s="564" t="n">
        <x:v>586</x:v>
      </x:c>
      <x:c r="C587" s="564" t="inlineStr">
        <x:is>
          <x:t xml:space="preserve">PROVEEDORES</x:t>
        </x:is>
      </x:c>
      <x:c r="D587" s="565" t="n"/>
      <x:c r="E587" s="564" t="inlineStr">
        <x:is>
          <x:t xml:space="preserve">VIP</x:t>
        </x:is>
      </x:c>
      <x:c r="F587" s="565" t="inlineStr">
        <x:is>
          <x:t xml:space="preserve">Vacarezza Salas, Pedro</x:t>
        </x:is>
      </x:c>
      <x:c r="G587" s="565" t="inlineStr">
        <x:is>
          <x:t xml:space="preserve">Pedro</x:t>
        </x:is>
      </x:c>
      <x:c r="H587" s="565" t="inlineStr">
        <x:is>
          <x:t xml:space="preserve">Vacarezza</x:t>
        </x:is>
      </x:c>
      <x:c r="I587" s="565" t="inlineStr">
        <x:is>
          <x:t xml:space="preserve">Salas</x:t>
        </x:is>
      </x:c>
      <x:c r="J587" s="566" t="inlineStr">
        <x:is>
          <x:t xml:space="preserve">PENDIENTE</x:t>
        </x:is>
      </x:c>
      <x:c r="K587" s="567" t="inlineStr">
        <x:is>
          <x:t xml:space="preserve">Gerente de Ventas Empresas CODELPA S.A.</x:t>
        </x:is>
      </x:c>
      <x:c r="L587" s="568" t="n"/>
    </x:row>
    <x:row r="588" ht="24" customHeight="1">
      <x:c r="A588" s="598" t="n">
        <x:v>587</x:v>
      </x:c>
      <x:c r="B588" s="598" t="n">
        <x:v>587</x:v>
      </x:c>
      <x:c r="C588" s="598" t="inlineStr">
        <x:is>
          <x:t xml:space="preserve">PROVEEDORES</x:t>
        </x:is>
      </x:c>
      <x:c r="D588" s="599" t="n"/>
      <x:c r="E588" s="598" t="inlineStr">
        <x:is>
          <x:t xml:space="preserve">VIP</x:t>
        </x:is>
      </x:c>
      <x:c r="F588" s="599" t="inlineStr">
        <x:is>
          <x:t xml:space="preserve">Sánchez de Pablo Pablo, Ricardo</x:t>
        </x:is>
      </x:c>
      <x:c r="G588" s="599" t="inlineStr">
        <x:is>
          <x:t xml:space="preserve">Ricardo</x:t>
        </x:is>
      </x:c>
      <x:c r="H588" s="599" t="inlineStr">
        <x:is>
          <x:t xml:space="preserve">Sánchez de Pablo</x:t>
        </x:is>
      </x:c>
      <x:c r="I588" s="599" t="inlineStr">
        <x:is>
          <x:t xml:space="preserve">Pablo</x:t>
        </x:is>
      </x:c>
      <x:c r="J588" s="566" t="inlineStr">
        <x:is>
          <x:t xml:space="preserve">PENDIENTE</x:t>
        </x:is>
      </x:c>
      <x:c r="K588" s="600" t="inlineStr">
        <x:is>
          <x:t xml:space="preserve">Presidente SP Consultores y Servicios</x:t>
        </x:is>
      </x:c>
      <x:c r="L588" s="601" t="n"/>
    </x:row>
    <x:row r="589" ht="24" customHeight="1">
      <x:c r="A589" s="564" t="n">
        <x:v>588</x:v>
      </x:c>
      <x:c r="B589" s="564" t="n">
        <x:v>588</x:v>
      </x:c>
      <x:c r="C589" s="564" t="inlineStr">
        <x:is>
          <x:t xml:space="preserve">PROVEEDORES</x:t>
        </x:is>
      </x:c>
      <x:c r="D589" s="565" t="n"/>
      <x:c r="E589" s="564" t="inlineStr">
        <x:is>
          <x:t xml:space="preserve">VIP</x:t>
        </x:is>
      </x:c>
      <x:c r="F589" s="565" t="inlineStr">
        <x:is>
          <x:t xml:space="preserve">Sánchez de Pablo, Daniel</x:t>
        </x:is>
      </x:c>
      <x:c r="G589" s="565" t="inlineStr">
        <x:is>
          <x:t xml:space="preserve">Daniel</x:t>
        </x:is>
      </x:c>
      <x:c r="H589" s="565" t="inlineStr">
        <x:is>
          <x:t xml:space="preserve">Sánchez de Pablo</x:t>
        </x:is>
      </x:c>
      <x:c r="I589" s="565" t="n"/>
      <x:c r="J589" s="566" t="inlineStr">
        <x:is>
          <x:t xml:space="preserve">PENDIENTE</x:t>
        </x:is>
      </x:c>
      <x:c r="K589" s="567" t="inlineStr">
        <x:is>
          <x:t xml:space="preserve">Executive Vicepresident SP Consultores y Servicios</x:t>
        </x:is>
      </x:c>
      <x:c r="L589" s="568" t="n"/>
    </x:row>
    <x:row r="590" ht="24" customHeight="1">
      <x:c r="A590" s="598" t="n">
        <x:v>589</x:v>
      </x:c>
      <x:c r="B590" s="598" t="n">
        <x:v>589</x:v>
      </x:c>
      <x:c r="C590" s="598" t="inlineStr">
        <x:is>
          <x:t xml:space="preserve">PROVEEDORES</x:t>
        </x:is>
      </x:c>
      <x:c r="D590" s="599" t="n"/>
      <x:c r="E590" s="598" t="inlineStr">
        <x:is>
          <x:t xml:space="preserve">VIP</x:t>
        </x:is>
      </x:c>
      <x:c r="F590" s="599" t="inlineStr">
        <x:is>
          <x:t xml:space="preserve">Llago Hermida, Antonio José</x:t>
        </x:is>
      </x:c>
      <x:c r="G590" s="599" t="inlineStr">
        <x:is>
          <x:t xml:space="preserve">Antonio José</x:t>
        </x:is>
      </x:c>
      <x:c r="H590" s="599" t="inlineStr">
        <x:is>
          <x:t xml:space="preserve">Llago</x:t>
        </x:is>
      </x:c>
      <x:c r="I590" s="599" t="inlineStr">
        <x:is>
          <x:t xml:space="preserve">Hermida</x:t>
        </x:is>
      </x:c>
      <x:c r="J590" s="566" t="inlineStr">
        <x:is>
          <x:t xml:space="preserve">PENDIENTE</x:t>
        </x:is>
      </x:c>
      <x:c r="K590" s="600" t="inlineStr">
        <x:is>
          <x:t xml:space="preserve">CEO GABADI</x:t>
        </x:is>
      </x:c>
      <x:c r="L590" s="601" t="n"/>
    </x:row>
    <x:row r="591" ht="24" customHeight="1">
      <x:c r="A591" s="564" t="n">
        <x:v>590</x:v>
      </x:c>
      <x:c r="B591" s="564" t="n">
        <x:v>590</x:v>
      </x:c>
      <x:c r="C591" s="564" t="inlineStr">
        <x:is>
          <x:t xml:space="preserve">PROVEEDORES</x:t>
        </x:is>
      </x:c>
      <x:c r="D591" s="565" t="n"/>
      <x:c r="E591" s="564" t="inlineStr">
        <x:is>
          <x:t xml:space="preserve">VIP</x:t>
        </x:is>
      </x:c>
      <x:c r="F591" s="565" t="inlineStr">
        <x:is>
          <x:t xml:space="preserve">Guerrero Salgado, Pablo</x:t>
        </x:is>
      </x:c>
      <x:c r="G591" s="565" t="inlineStr">
        <x:is>
          <x:t xml:space="preserve">Pablo</x:t>
        </x:is>
      </x:c>
      <x:c r="H591" s="565" t="inlineStr">
        <x:is>
          <x:t xml:space="preserve">Guerrero</x:t>
        </x:is>
      </x:c>
      <x:c r="I591" s="565" t="inlineStr">
        <x:is>
          <x:t xml:space="preserve">Salgado</x:t>
        </x:is>
      </x:c>
      <x:c r="J591" s="561" t="inlineStr">
        <x:is>
          <x:t xml:space="preserve">SI</x:t>
        </x:is>
      </x:c>
      <x:c r="K591" s="567" t="inlineStr">
        <x:is>
          <x:t xml:space="preserve">COO GABADI</x:t>
        </x:is>
      </x:c>
      <x:c r="L591" s="568" t="n"/>
    </x:row>
    <x:row r="592" ht="24" customHeight="1">
      <x:c r="A592" s="598" t="n">
        <x:v>591</x:v>
      </x:c>
      <x:c r="B592" s="598" t="n">
        <x:v>591</x:v>
      </x:c>
      <x:c r="C592" s="598" t="inlineStr">
        <x:is>
          <x:t xml:space="preserve">PROVEEDORES</x:t>
        </x:is>
      </x:c>
      <x:c r="D592" s="599" t="n"/>
      <x:c r="E592" s="598" t="inlineStr">
        <x:is>
          <x:t xml:space="preserve">VIP</x:t>
        </x:is>
      </x:c>
      <x:c r="F592" s="599" t="inlineStr">
        <x:is>
          <x:t xml:space="preserve">David Monsen, Atle</x:t>
        </x:is>
      </x:c>
      <x:c r="G592" s="599" t="inlineStr">
        <x:is>
          <x:t xml:space="preserve">Atle</x:t>
        </x:is>
      </x:c>
      <x:c r="H592" s="599" t="inlineStr">
        <x:is>
          <x:t xml:space="preserve">David</x:t>
        </x:is>
      </x:c>
      <x:c r="I592" s="599" t="inlineStr">
        <x:is>
          <x:t xml:space="preserve">Monsen</x:t>
        </x:is>
      </x:c>
      <x:c r="J592" s="566" t="inlineStr">
        <x:is>
          <x:t xml:space="preserve">PENDIENTE</x:t>
        </x:is>
      </x:c>
      <x:c r="K592" s="600" t="inlineStr">
        <x:is>
          <x:t xml:space="preserve">Sales and marketing KONGSBERG MARITIME AS</x:t>
        </x:is>
      </x:c>
      <x:c r="L592" s="601" t="n"/>
    </x:row>
    <x:row r="593" ht="24" customHeight="1">
      <x:c r="A593" s="564" t="n">
        <x:v>592</x:v>
      </x:c>
      <x:c r="B593" s="564" t="n">
        <x:v>592</x:v>
      </x:c>
      <x:c r="C593" s="564" t="inlineStr">
        <x:is>
          <x:t xml:space="preserve">PROVEEDORES</x:t>
        </x:is>
      </x:c>
      <x:c r="D593" s="565" t="n"/>
      <x:c r="E593" s="564" t="inlineStr">
        <x:is>
          <x:t xml:space="preserve">VIP</x:t>
        </x:is>
      </x:c>
      <x:c r="F593" s="565" t="inlineStr">
        <x:is>
          <x:t xml:space="preserve">Danchev Ivanov, Ivan</x:t>
        </x:is>
      </x:c>
      <x:c r="G593" s="565" t="inlineStr">
        <x:is>
          <x:t xml:space="preserve">Ivan</x:t>
        </x:is>
      </x:c>
      <x:c r="H593" s="565" t="inlineStr">
        <x:is>
          <x:t xml:space="preserve">Danchev</x:t>
        </x:is>
      </x:c>
      <x:c r="I593" s="565" t="inlineStr">
        <x:is>
          <x:t xml:space="preserve">Ivanov</x:t>
        </x:is>
      </x:c>
      <x:c r="J593" s="566" t="inlineStr">
        <x:is>
          <x:t xml:space="preserve">PENDIENTE</x:t>
        </x:is>
      </x:c>
      <x:c r="K593" s="567" t="inlineStr">
        <x:is>
          <x:t xml:space="preserve">Project Manager KONGSBERG MARITIME AS</x:t>
        </x:is>
      </x:c>
      <x:c r="L593" s="568" t="n"/>
    </x:row>
    <x:row r="594" ht="24" customHeight="1">
      <x:c r="A594" s="598" t="n">
        <x:v>593</x:v>
      </x:c>
      <x:c r="B594" s="598" t="n">
        <x:v>593</x:v>
      </x:c>
      <x:c r="C594" s="598" t="inlineStr">
        <x:is>
          <x:t xml:space="preserve">PROVEEDORES</x:t>
        </x:is>
      </x:c>
      <x:c r="D594" s="599" t="n"/>
      <x:c r="E594" s="598" t="inlineStr">
        <x:is>
          <x:t xml:space="preserve">VIP</x:t>
        </x:is>
      </x:c>
      <x:c r="F594" s="599" t="inlineStr">
        <x:is>
          <x:t xml:space="preserve">Catanzato, Benedetto</x:t>
        </x:is>
      </x:c>
      <x:c r="G594" s="599" t="inlineStr">
        <x:is>
          <x:t xml:space="preserve">Benedetto</x:t>
        </x:is>
      </x:c>
      <x:c r="H594" s="599" t="inlineStr">
        <x:is>
          <x:t xml:space="preserve">Catanzato</x:t>
        </x:is>
      </x:c>
      <x:c r="I594" s="599" t="n"/>
      <x:c r="J594" s="566" t="inlineStr">
        <x:is>
          <x:t xml:space="preserve">PENDIENTE</x:t>
        </x:is>
      </x:c>
      <x:c r="K594" s="600" t="inlineStr">
        <x:is>
          <x:t xml:space="preserve">CEO MELCAL SpA</x:t>
        </x:is>
      </x:c>
      <x:c r="L594" s="601" t="n"/>
    </x:row>
    <x:row r="595" ht="24" customHeight="1">
      <x:c r="A595" s="564" t="n">
        <x:v>594</x:v>
      </x:c>
      <x:c r="B595" s="564" t="n">
        <x:v>594</x:v>
      </x:c>
      <x:c r="C595" s="564" t="inlineStr">
        <x:is>
          <x:t xml:space="preserve">PROVEEDORES</x:t>
        </x:is>
      </x:c>
      <x:c r="D595" s="565" t="n"/>
      <x:c r="E595" s="564" t="inlineStr">
        <x:is>
          <x:t xml:space="preserve">VIP</x:t>
        </x:is>
      </x:c>
      <x:c r="F595" s="565" t="inlineStr">
        <x:is>
          <x:t xml:space="preserve">Apolo, Daniele</x:t>
        </x:is>
      </x:c>
      <x:c r="G595" s="565" t="inlineStr">
        <x:is>
          <x:t xml:space="preserve">Daniele</x:t>
        </x:is>
      </x:c>
      <x:c r="H595" s="565" t="inlineStr">
        <x:is>
          <x:t xml:space="preserve">Apolo</x:t>
        </x:is>
      </x:c>
      <x:c r="I595" s="565" t="n"/>
      <x:c r="J595" s="566" t="inlineStr">
        <x:is>
          <x:t xml:space="preserve">PENDIENTE</x:t>
        </x:is>
      </x:c>
      <x:c r="K595" s="567" t="inlineStr">
        <x:is>
          <x:t xml:space="preserve">Project Manager MELCAL SpA</x:t>
        </x:is>
      </x:c>
      <x:c r="L595" s="568" t="n"/>
    </x:row>
    <x:row r="596" ht="24" customHeight="1">
      <x:c r="A596" s="598" t="n">
        <x:v>595</x:v>
      </x:c>
      <x:c r="B596" s="598" t="n">
        <x:v>595</x:v>
      </x:c>
      <x:c r="C596" s="598" t="inlineStr">
        <x:is>
          <x:t xml:space="preserve">PROVEEDORES</x:t>
        </x:is>
      </x:c>
      <x:c r="D596" s="599" t="n"/>
      <x:c r="E596" s="598" t="inlineStr">
        <x:is>
          <x:t xml:space="preserve">VIP</x:t>
        </x:is>
      </x:c>
      <x:c r="F596" s="599" t="inlineStr">
        <x:is>
          <x:t xml:space="preserve">Ullbro, Björn</x:t>
        </x:is>
      </x:c>
      <x:c r="G596" s="599" t="inlineStr">
        <x:is>
          <x:t xml:space="preserve">Björn</x:t>
        </x:is>
      </x:c>
      <x:c r="H596" s="599" t="inlineStr">
        <x:is>
          <x:t xml:space="preserve">Ullbro</x:t>
        </x:is>
      </x:c>
      <x:c r="I596" s="599" t="n"/>
      <x:c r="J596" s="566" t="inlineStr">
        <x:is>
          <x:t xml:space="preserve">PENDIENTE</x:t>
        </x:is>
      </x:c>
      <x:c r="K596" s="600" t="inlineStr">
        <x:is>
          <x:t xml:space="preserve">CEO de EVAC Group</x:t>
        </x:is>
      </x:c>
      <x:c r="L596" s="601" t="n"/>
    </x:row>
    <x:row r="597" ht="24" customHeight="1">
      <x:c r="A597" s="564" t="n">
        <x:v>596</x:v>
      </x:c>
      <x:c r="B597" s="564" t="n">
        <x:v>596</x:v>
      </x:c>
      <x:c r="C597" s="564" t="inlineStr">
        <x:is>
          <x:t xml:space="preserve">PROVEEDORES</x:t>
        </x:is>
      </x:c>
      <x:c r="D597" s="565" t="n"/>
      <x:c r="E597" s="564" t="inlineStr">
        <x:is>
          <x:t xml:space="preserve">VIP</x:t>
        </x:is>
      </x:c>
      <x:c r="F597" s="565" t="inlineStr">
        <x:is>
          <x:t xml:space="preserve">Chen, Li</x:t>
        </x:is>
      </x:c>
      <x:c r="G597" s="565" t="inlineStr">
        <x:is>
          <x:t xml:space="preserve">Li</x:t>
        </x:is>
      </x:c>
      <x:c r="H597" s="565" t="inlineStr">
        <x:is>
          <x:t xml:space="preserve">Chen</x:t>
        </x:is>
      </x:c>
      <x:c r="I597" s="565" t="n"/>
      <x:c r="J597" s="566" t="inlineStr">
        <x:is>
          <x:t xml:space="preserve">PENDIENTE</x:t>
        </x:is>
      </x:c>
      <x:c r="K597" s="567" t="inlineStr">
        <x:is>
          <x:t xml:space="preserve">Project Manager de EVAC Group</x:t>
        </x:is>
      </x:c>
      <x:c r="L597" s="568" t="n"/>
    </x:row>
    <x:row r="598" ht="24" customHeight="1">
      <x:c r="A598" s="598" t="n">
        <x:v>597</x:v>
      </x:c>
      <x:c r="B598" s="598" t="n">
        <x:v>597</x:v>
      </x:c>
      <x:c r="C598" s="598" t="inlineStr">
        <x:is>
          <x:t xml:space="preserve">PROVEEDORES</x:t>
        </x:is>
      </x:c>
      <x:c r="D598" s="599" t="n"/>
      <x:c r="E598" s="598" t="inlineStr">
        <x:is>
          <x:t xml:space="preserve">VIP</x:t>
        </x:is>
      </x:c>
      <x:c r="F598" s="599" t="inlineStr">
        <x:is>
          <x:t xml:space="preserve">Lange, Dirk</x:t>
        </x:is>
      </x:c>
      <x:c r="G598" s="599" t="inlineStr">
        <x:is>
          <x:t xml:space="preserve">Dirk</x:t>
        </x:is>
      </x:c>
      <x:c r="H598" s="599" t="inlineStr">
        <x:is>
          <x:t xml:space="preserve">Lange</x:t>
        </x:is>
      </x:c>
      <x:c r="I598" s="599" t="n"/>
      <x:c r="J598" s="566" t="inlineStr">
        <x:is>
          <x:t xml:space="preserve">PENDIENTE</x:t>
        </x:is>
      </x:c>
      <x:c r="K598" s="600" t="inlineStr">
        <x:is>
          <x:t xml:space="preserve">Senior Project Manager Damen Marine Components</x:t>
        </x:is>
      </x:c>
      <x:c r="L598" s="601" t="n"/>
    </x:row>
    <x:row r="599" ht="24" customHeight="1">
      <x:c r="A599" s="564" t="n">
        <x:v>598</x:v>
      </x:c>
      <x:c r="B599" s="564" t="n">
        <x:v>598</x:v>
      </x:c>
      <x:c r="C599" s="564" t="inlineStr">
        <x:is>
          <x:t xml:space="preserve">PROVEEDORES</x:t>
        </x:is>
      </x:c>
      <x:c r="D599" s="565" t="n"/>
      <x:c r="E599" s="564" t="inlineStr">
        <x:is>
          <x:t xml:space="preserve">VIP</x:t>
        </x:is>
      </x:c>
      <x:c r="F599" s="565" t="inlineStr">
        <x:is>
          <x:t xml:space="preserve">Virgilio, Enzo</x:t>
        </x:is>
      </x:c>
      <x:c r="G599" s="565" t="inlineStr">
        <x:is>
          <x:t xml:space="preserve">Enzo</x:t>
        </x:is>
      </x:c>
      <x:c r="H599" s="565" t="inlineStr">
        <x:is>
          <x:t xml:space="preserve">Virgilio</x:t>
        </x:is>
      </x:c>
      <x:c r="I599" s="565" t="n"/>
      <x:c r="J599" s="566" t="inlineStr">
        <x:is>
          <x:t xml:space="preserve">PENDIENTE</x:t>
        </x:is>
      </x:c>
      <x:c r="K599" s="567" t="inlineStr">
        <x:is>
          <x:t xml:space="preserve">Commercial Project Manager KARL DOSE GmbH</x:t>
        </x:is>
      </x:c>
      <x:c r="L599" s="568" t="n"/>
    </x:row>
    <x:row r="600" ht="24" customHeight="1">
      <x:c r="A600" s="598" t="n">
        <x:v>599</x:v>
      </x:c>
      <x:c r="B600" s="598" t="n">
        <x:v>599</x:v>
      </x:c>
      <x:c r="C600" s="598" t="inlineStr">
        <x:is>
          <x:t xml:space="preserve">PROVEEDORES</x:t>
        </x:is>
      </x:c>
      <x:c r="D600" s="599" t="n"/>
      <x:c r="E600" s="598" t="inlineStr">
        <x:is>
          <x:t xml:space="preserve">VIP</x:t>
        </x:is>
      </x:c>
      <x:c r="F600" s="599" t="inlineStr">
        <x:is>
          <x:t xml:space="preserve">Zimmermann, Tobias</x:t>
        </x:is>
      </x:c>
      <x:c r="G600" s="599" t="inlineStr">
        <x:is>
          <x:t xml:space="preserve">Tobias</x:t>
        </x:is>
      </x:c>
      <x:c r="H600" s="599" t="inlineStr">
        <x:is>
          <x:t xml:space="preserve">Zimmermann</x:t>
        </x:is>
      </x:c>
      <x:c r="I600" s="599" t="n"/>
      <x:c r="J600" s="566" t="inlineStr">
        <x:is>
          <x:t xml:space="preserve">PENDIENTE</x:t>
        </x:is>
      </x:c>
      <x:c r="K600" s="600" t="inlineStr">
        <x:is>
          <x:t xml:space="preserve">Technical Project Manager KARL DOSE GmbH</x:t>
        </x:is>
      </x:c>
      <x:c r="L600" s="601" t="n"/>
    </x:row>
    <x:row r="601" ht="24" customHeight="1">
      <x:c r="A601" s="564" t="n">
        <x:v>600</x:v>
      </x:c>
      <x:c r="B601" s="564" t="n">
        <x:v>600</x:v>
      </x:c>
      <x:c r="C601" s="564" t="inlineStr">
        <x:is>
          <x:t xml:space="preserve">PROVEEDORES</x:t>
        </x:is>
      </x:c>
      <x:c r="D601" s="565" t="n"/>
      <x:c r="E601" s="564" t="n"/>
      <x:c r="F601" s="565" t="inlineStr">
        <x:is>
          <x:t xml:space="preserve">Parker Parker, Leif</x:t>
        </x:is>
      </x:c>
      <x:c r="G601" s="565" t="inlineStr">
        <x:is>
          <x:t xml:space="preserve">Leif</x:t>
        </x:is>
      </x:c>
      <x:c r="H601" s="565" t="inlineStr">
        <x:is>
          <x:t xml:space="preserve">Parker</x:t>
        </x:is>
      </x:c>
      <x:c r="I601" s="565" t="inlineStr">
        <x:is>
          <x:t xml:space="preserve">Parker</x:t>
        </x:is>
      </x:c>
      <x:c r="J601" s="569" t="inlineStr">
        <x:is>
          <x:t xml:space="preserve">NO</x:t>
        </x:is>
      </x:c>
      <x:c r="K601" s="567" t="inlineStr">
        <x:is>
          <x:t xml:space="preserve">Managing Director KARL DOSE GmbH</x:t>
        </x:is>
      </x:c>
      <x:c r="L601" s="568" t="n"/>
    </x:row>
    <x:row r="602" ht="24" customHeight="1">
      <x:c r="A602" s="598" t="n">
        <x:v>601</x:v>
      </x:c>
      <x:c r="B602" s="598" t="n">
        <x:v>601</x:v>
      </x:c>
      <x:c r="C602" s="598" t="inlineStr">
        <x:is>
          <x:t xml:space="preserve">PROVEEDORES</x:t>
        </x:is>
      </x:c>
      <x:c r="D602" s="599" t="n"/>
      <x:c r="E602" s="598" t="inlineStr">
        <x:is>
          <x:t xml:space="preserve">LATERAL</x:t>
        </x:is>
      </x:c>
      <x:c r="F602" s="599" t="inlineStr">
        <x:is>
          <x:t xml:space="preserve">Muñoz Cabrera, Esteban</x:t>
        </x:is>
      </x:c>
      <x:c r="G602" s="599" t="inlineStr">
        <x:is>
          <x:t xml:space="preserve">Esteban</x:t>
        </x:is>
      </x:c>
      <x:c r="H602" s="599" t="inlineStr">
        <x:is>
          <x:t xml:space="preserve">Muñoz</x:t>
        </x:is>
      </x:c>
      <x:c r="I602" s="599" t="inlineStr">
        <x:is>
          <x:t xml:space="preserve">Cabrera</x:t>
        </x:is>
      </x:c>
      <x:c r="J602" s="561" t="inlineStr">
        <x:is>
          <x:t xml:space="preserve">SI</x:t>
        </x:is>
      </x:c>
      <x:c r="K602" s="600" t="inlineStr">
        <x:is>
          <x:t xml:space="preserve">Representante Legal HECARES</x:t>
        </x:is>
      </x:c>
      <x:c r="L602" s="601" t="n"/>
    </x:row>
    <x:row r="603" ht="24" customHeight="1">
      <x:c r="A603" s="564" t="n">
        <x:v>602</x:v>
      </x:c>
      <x:c r="B603" s="564" t="n">
        <x:v>602</x:v>
      </x:c>
      <x:c r="C603" s="564" t="inlineStr">
        <x:is>
          <x:t xml:space="preserve">PROVEEDORES</x:t>
        </x:is>
      </x:c>
      <x:c r="D603" s="565" t="n"/>
      <x:c r="E603" s="564" t="inlineStr">
        <x:is>
          <x:t xml:space="preserve">VIP</x:t>
        </x:is>
      </x:c>
      <x:c r="F603" s="565" t="inlineStr">
        <x:is>
          <x:t xml:space="preserve">Sarmento, Fernanda</x:t>
        </x:is>
      </x:c>
      <x:c r="G603" s="565" t="inlineStr">
        <x:is>
          <x:t xml:space="preserve">Fernanda</x:t>
        </x:is>
      </x:c>
      <x:c r="H603" s="565" t="inlineStr">
        <x:is>
          <x:t xml:space="preserve">Sarmento</x:t>
        </x:is>
      </x:c>
      <x:c r="I603" s="565" t="n"/>
      <x:c r="J603" s="569" t="inlineStr">
        <x:is>
          <x:t xml:space="preserve">NO</x:t>
        </x:is>
      </x:c>
      <x:c r="K603" s="567" t="inlineStr">
        <x:is>
          <x:t xml:space="preserve">DNV Area Manager - Maritime Sputh América</x:t>
        </x:is>
      </x:c>
      <x:c r="L603" s="568" t="n"/>
    </x:row>
    <x:row r="604" ht="24" customHeight="1">
      <x:c r="A604" s="598" t="n">
        <x:v>603</x:v>
      </x:c>
      <x:c r="B604" s="598" t="n">
        <x:v>603</x:v>
      </x:c>
      <x:c r="C604" s="598" t="inlineStr">
        <x:is>
          <x:t xml:space="preserve">PROVEEDORES</x:t>
        </x:is>
      </x:c>
      <x:c r="D604" s="599" t="n"/>
      <x:c r="E604" s="598" t="n"/>
      <x:c r="F604" s="599" t="inlineStr">
        <x:is>
          <x:t xml:space="preserve">Ferreira, Maximinio</x:t>
        </x:is>
      </x:c>
      <x:c r="G604" s="599" t="inlineStr">
        <x:is>
          <x:t xml:space="preserve">Maximinio</x:t>
        </x:is>
      </x:c>
      <x:c r="H604" s="599" t="inlineStr">
        <x:is>
          <x:t xml:space="preserve">Ferreira</x:t>
        </x:is>
      </x:c>
      <x:c r="I604" s="599" t="n"/>
      <x:c r="J604" s="569" t="inlineStr">
        <x:is>
          <x:t xml:space="preserve">NO</x:t>
        </x:is>
      </x:c>
      <x:c r="K604" s="600" t="inlineStr">
        <x:is>
          <x:t xml:space="preserve">DNV</x:t>
        </x:is>
      </x:c>
      <x:c r="L604" s="601" t="n"/>
    </x:row>
    <x:row r="605" ht="24" customHeight="1">
      <x:c r="A605" s="564" t="n">
        <x:v>604</x:v>
      </x:c>
      <x:c r="B605" s="564" t="n">
        <x:v>604</x:v>
      </x:c>
      <x:c r="C605" s="564" t="inlineStr">
        <x:is>
          <x:t xml:space="preserve">PROVEEDORES</x:t>
        </x:is>
      </x:c>
      <x:c r="D605" s="565" t="n"/>
      <x:c r="E605" s="564" t="inlineStr">
        <x:is>
          <x:t xml:space="preserve">VIP</x:t>
        </x:is>
      </x:c>
      <x:c r="F605" s="565" t="inlineStr">
        <x:is>
          <x:t xml:space="preserve">Ekdahl, Hans</x:t>
        </x:is>
      </x:c>
      <x:c r="G605" s="565" t="inlineStr">
        <x:is>
          <x:t xml:space="preserve">Hans</x:t>
        </x:is>
      </x:c>
      <x:c r="H605" s="565" t="inlineStr">
        <x:is>
          <x:t xml:space="preserve">Ekdahl</x:t>
        </x:is>
      </x:c>
      <x:c r="I605" s="565" t="n"/>
      <x:c r="J605" s="561" t="inlineStr">
        <x:is>
          <x:t xml:space="preserve">SI</x:t>
        </x:is>
      </x:c>
      <x:c r="K605" s="567" t="inlineStr">
        <x:is>
          <x:t xml:space="preserve">DNV Chile Maritime Station Manager DNV</x:t>
        </x:is>
      </x:c>
      <x:c r="L605" s="568" t="n"/>
    </x:row>
    <x:row r="606" ht="24" customHeight="1">
      <x:c r="A606" s="598" t="n">
        <x:v>605</x:v>
      </x:c>
      <x:c r="B606" s="598" t="n">
        <x:v>605</x:v>
      </x:c>
      <x:c r="C606" s="598" t="inlineStr">
        <x:is>
          <x:t xml:space="preserve">PROVEEDORES</x:t>
        </x:is>
      </x:c>
      <x:c r="D606" s="599" t="n"/>
      <x:c r="E606" s="598" t="inlineStr">
        <x:is>
          <x:t xml:space="preserve">VIP</x:t>
        </x:is>
      </x:c>
      <x:c r="F606" s="599" t="inlineStr">
        <x:is>
          <x:t xml:space="preserve">Muller, Ernesto</x:t>
        </x:is>
      </x:c>
      <x:c r="G606" s="599" t="inlineStr">
        <x:is>
          <x:t xml:space="preserve">Ernesto</x:t>
        </x:is>
      </x:c>
      <x:c r="H606" s="599" t="inlineStr">
        <x:is>
          <x:t xml:space="preserve">Muller</x:t>
        </x:is>
      </x:c>
      <x:c r="I606" s="599" t="n"/>
      <x:c r="J606" s="561" t="inlineStr">
        <x:is>
          <x:t xml:space="preserve">SI</x:t>
        </x:is>
      </x:c>
      <x:c r="K606" s="600" t="inlineStr">
        <x:is>
          <x:t xml:space="preserve">Project Manager Expert Surveyor DNV</x:t>
        </x:is>
      </x:c>
      <x:c r="L606" s="601" t="n"/>
    </x:row>
    <x:row r="607" ht="24" customHeight="1">
      <x:c r="A607" s="564" t="n">
        <x:v>606</x:v>
      </x:c>
      <x:c r="B607" s="564" t="n">
        <x:v>606</x:v>
      </x:c>
      <x:c r="C607" s="564" t="inlineStr">
        <x:is>
          <x:t xml:space="preserve">PROVEEDORES</x:t>
        </x:is>
      </x:c>
      <x:c r="D607" s="565" t="n"/>
      <x:c r="E607" s="564" t="n"/>
      <x:c r="F607" s="565" t="inlineStr">
        <x:is>
          <x:t xml:space="preserve">Warnck, Markus</x:t>
        </x:is>
      </x:c>
      <x:c r="G607" s="565" t="inlineStr">
        <x:is>
          <x:t xml:space="preserve">Markus</x:t>
        </x:is>
      </x:c>
      <x:c r="H607" s="565" t="inlineStr">
        <x:is>
          <x:t xml:space="preserve">Warnck</x:t>
        </x:is>
      </x:c>
      <x:c r="I607" s="565" t="n"/>
      <x:c r="J607" s="569" t="inlineStr">
        <x:is>
          <x:t xml:space="preserve">NO</x:t>
        </x:is>
      </x:c>
      <x:c r="K607" s="567" t="inlineStr">
        <x:is>
          <x:t xml:space="preserve">Head of Competence Center Marine MINIMAX Fire Solutions</x:t>
        </x:is>
      </x:c>
      <x:c r="L607" s="568" t="n"/>
    </x:row>
    <x:row r="608" ht="24" customHeight="1">
      <x:c r="A608" s="598" t="n">
        <x:v>607</x:v>
      </x:c>
      <x:c r="B608" s="598" t="n">
        <x:v>607</x:v>
      </x:c>
      <x:c r="C608" s="598" t="inlineStr">
        <x:is>
          <x:t xml:space="preserve">PROVEEDORES</x:t>
        </x:is>
      </x:c>
      <x:c r="D608" s="599" t="n"/>
      <x:c r="E608" s="598" t="inlineStr">
        <x:is>
          <x:t xml:space="preserve">VIP</x:t>
        </x:is>
      </x:c>
      <x:c r="F608" s="599" t="inlineStr">
        <x:is>
          <x:t xml:space="preserve">Hupka, Kai</x:t>
        </x:is>
      </x:c>
      <x:c r="G608" s="599" t="inlineStr">
        <x:is>
          <x:t xml:space="preserve">Kai</x:t>
        </x:is>
      </x:c>
      <x:c r="H608" s="599" t="inlineStr">
        <x:is>
          <x:t xml:space="preserve">Hupka</x:t>
        </x:is>
      </x:c>
      <x:c r="I608" s="599" t="n"/>
      <x:c r="J608" s="566" t="inlineStr">
        <x:is>
          <x:t xml:space="preserve">PENDIENTE</x:t>
        </x:is>
      </x:c>
      <x:c r="K608" s="600" t="inlineStr">
        <x:is>
          <x:t xml:space="preserve">Project Manager MINIMAX Fire Solutions</x:t>
        </x:is>
      </x:c>
      <x:c r="L608" s="601" t="n"/>
    </x:row>
    <x:row r="609" ht="24" customHeight="1">
      <x:c r="A609" s="564" t="n">
        <x:v>608</x:v>
      </x:c>
      <x:c r="B609" s="564" t="n">
        <x:v>608</x:v>
      </x:c>
      <x:c r="C609" s="564" t="inlineStr">
        <x:is>
          <x:t xml:space="preserve">PROVEEDORES</x:t>
        </x:is>
      </x:c>
      <x:c r="D609" s="565" t="n"/>
      <x:c r="E609" s="564" t="inlineStr">
        <x:is>
          <x:t xml:space="preserve">VIP</x:t>
        </x:is>
      </x:c>
      <x:c r="F609" s="565" t="inlineStr">
        <x:is>
          <x:t xml:space="preserve">Manzoliz, Ricardo</x:t>
        </x:is>
      </x:c>
      <x:c r="G609" s="565" t="inlineStr">
        <x:is>
          <x:t xml:space="preserve">Ricardo</x:t>
        </x:is>
      </x:c>
      <x:c r="H609" s="565" t="inlineStr">
        <x:is>
          <x:t xml:space="preserve">Manzoliz</x:t>
        </x:is>
      </x:c>
      <x:c r="I609" s="565" t="n"/>
      <x:c r="J609" s="566" t="inlineStr">
        <x:is>
          <x:t xml:space="preserve">PENDIENTE</x:t>
        </x:is>
      </x:c>
      <x:c r="K609" s="567" t="inlineStr">
        <x:is>
          <x:t xml:space="preserve">Gerente General Astillero SITECNA</x:t>
        </x:is>
      </x:c>
      <x:c r="L609" s="568" t="n"/>
    </x:row>
    <x:row r="610" ht="24" customHeight="1">
      <x:c r="A610" s="598" t="n">
        <x:v>609</x:v>
      </x:c>
      <x:c r="B610" s="598" t="n">
        <x:v>609</x:v>
      </x:c>
      <x:c r="C610" s="598" t="inlineStr">
        <x:is>
          <x:t xml:space="preserve">PROVEEDORES</x:t>
        </x:is>
      </x:c>
      <x:c r="D610" s="599" t="n"/>
      <x:c r="E610" s="598" t="inlineStr">
        <x:is>
          <x:t xml:space="preserve">LATERAL</x:t>
        </x:is>
      </x:c>
      <x:c r="F610" s="599" t="inlineStr">
        <x:is>
          <x:t xml:space="preserve">Mendoza, Jorge</x:t>
        </x:is>
      </x:c>
      <x:c r="G610" s="599" t="inlineStr">
        <x:is>
          <x:t xml:space="preserve">Jorge</x:t>
        </x:is>
      </x:c>
      <x:c r="H610" s="599" t="inlineStr">
        <x:is>
          <x:t xml:space="preserve">Mendoza</x:t>
        </x:is>
      </x:c>
      <x:c r="I610" s="599" t="n"/>
      <x:c r="J610" s="566" t="inlineStr">
        <x:is>
          <x:t xml:space="preserve">PENDIENTE</x:t>
        </x:is>
      </x:c>
      <x:c r="K610" s="600" t="inlineStr">
        <x:is>
          <x:t xml:space="preserve">Gerente División Naval Astillero DETROIT</x:t>
        </x:is>
      </x:c>
      <x:c r="L610" s="601" t="n"/>
    </x:row>
    <x:row r="611" ht="24" customHeight="1">
      <x:c r="A611" s="564" t="n">
        <x:v>610</x:v>
      </x:c>
      <x:c r="B611" s="564" t="n">
        <x:v>610</x:v>
      </x:c>
      <x:c r="C611" s="564" t="inlineStr">
        <x:is>
          <x:t xml:space="preserve">PROVEEDORES</x:t>
        </x:is>
      </x:c>
      <x:c r="D611" s="565" t="n"/>
      <x:c r="E611" s="564" t="inlineStr">
        <x:is>
          <x:t xml:space="preserve">VIP</x:t>
        </x:is>
      </x:c>
      <x:c r="F611" s="565" t="inlineStr">
        <x:is>
          <x:t xml:space="preserve">Espinoza Birr, Walter</x:t>
        </x:is>
      </x:c>
      <x:c r="G611" s="565" t="inlineStr">
        <x:is>
          <x:t xml:space="preserve">Walter</x:t>
        </x:is>
      </x:c>
      <x:c r="H611" s="565" t="inlineStr">
        <x:is>
          <x:t xml:space="preserve">Espinoza</x:t>
        </x:is>
      </x:c>
      <x:c r="I611" s="565" t="inlineStr">
        <x:is>
          <x:t xml:space="preserve">Birr</x:t>
        </x:is>
      </x:c>
      <x:c r="J611" s="561" t="inlineStr">
        <x:is>
          <x:t xml:space="preserve">SI</x:t>
        </x:is>
      </x:c>
      <x:c r="K611" s="567" t="inlineStr">
        <x:is>
          <x:t xml:space="preserve">Agente VARD Marine Brasil</x:t>
        </x:is>
      </x:c>
      <x:c r="L611" s="568" t="n"/>
    </x:row>
    <x:row r="612" ht="24" customHeight="1">
      <x:c r="A612" s="598" t="n">
        <x:v>611</x:v>
      </x:c>
      <x:c r="B612" s="598" t="n">
        <x:v>611</x:v>
      </x:c>
      <x:c r="C612" s="598" t="inlineStr">
        <x:is>
          <x:t xml:space="preserve">PROVEEDORES</x:t>
        </x:is>
      </x:c>
      <x:c r="D612" s="599" t="n"/>
      <x:c r="E612" s="598" t="inlineStr">
        <x:is>
          <x:t xml:space="preserve">VIP</x:t>
        </x:is>
      </x:c>
      <x:c r="F612" s="599" t="inlineStr">
        <x:is>
          <x:t xml:space="preserve">Barria Saravia, Hernán</x:t>
        </x:is>
      </x:c>
      <x:c r="G612" s="599" t="inlineStr">
        <x:is>
          <x:t xml:space="preserve">Hernán</x:t>
        </x:is>
      </x:c>
      <x:c r="H612" s="599" t="inlineStr">
        <x:is>
          <x:t xml:space="preserve">Barria</x:t>
        </x:is>
      </x:c>
      <x:c r="I612" s="599" t="inlineStr">
        <x:is>
          <x:t xml:space="preserve">Saravia</x:t>
        </x:is>
      </x:c>
      <x:c r="J612" s="561" t="inlineStr">
        <x:is>
          <x:t xml:space="preserve">SI</x:t>
        </x:is>
      </x:c>
      <x:c r="K612" s="600" t="inlineStr">
        <x:is>
          <x:t xml:space="preserve">Representante en Chile VARD Marine</x:t>
        </x:is>
      </x:c>
      <x:c r="L612" s="601" t="n"/>
    </x:row>
    <x:row r="613" ht="24" customHeight="1">
      <x:c r="A613" s="564" t="n">
        <x:v>612</x:v>
      </x:c>
      <x:c r="B613" s="564" t="n">
        <x:v>612</x:v>
      </x:c>
      <x:c r="C613" s="564" t="inlineStr">
        <x:is>
          <x:t xml:space="preserve">PROVEEDORES</x:t>
        </x:is>
      </x:c>
      <x:c r="D613" s="565" t="n"/>
      <x:c r="E613" s="564" t="inlineStr">
        <x:is>
          <x:t xml:space="preserve">VIP</x:t>
        </x:is>
      </x:c>
      <x:c r="F613" s="565" t="inlineStr">
        <x:is>
          <x:t xml:space="preserve">Cook, Mark</x:t>
        </x:is>
      </x:c>
      <x:c r="G613" s="565" t="inlineStr">
        <x:is>
          <x:t xml:space="preserve">Mark</x:t>
        </x:is>
      </x:c>
      <x:c r="H613" s="565" t="inlineStr">
        <x:is>
          <x:t xml:space="preserve">Cook</x:t>
        </x:is>
      </x:c>
      <x:c r="I613" s="565" t="n"/>
      <x:c r="J613" s="561" t="inlineStr">
        <x:is>
          <x:t xml:space="preserve">SI</x:t>
        </x:is>
      </x:c>
      <x:c r="K613" s="567" t="inlineStr">
        <x:is>
          <x:t xml:space="preserve">Chief Technical Officer VARD Marine</x:t>
        </x:is>
      </x:c>
      <x:c r="L613" s="568" t="n"/>
    </x:row>
    <x:row r="614" ht="24" customHeight="1">
      <x:c r="A614" s="598" t="n">
        <x:v>613</x:v>
      </x:c>
      <x:c r="B614" s="598" t="n">
        <x:v>613</x:v>
      </x:c>
      <x:c r="C614" s="598" t="inlineStr">
        <x:is>
          <x:t xml:space="preserve">PROVEEDORES</x:t>
        </x:is>
      </x:c>
      <x:c r="D614" s="599" t="n"/>
      <x:c r="E614" s="598" t="inlineStr">
        <x:is>
          <x:t xml:space="preserve">VIP</x:t>
        </x:is>
      </x:c>
      <x:c r="F614" s="599" t="inlineStr">
        <x:is>
          <x:t xml:space="preserve">Meza, Felipe</x:t>
        </x:is>
      </x:c>
      <x:c r="G614" s="599" t="inlineStr">
        <x:is>
          <x:t xml:space="preserve">Felipe</x:t>
        </x:is>
      </x:c>
      <x:c r="H614" s="599" t="inlineStr">
        <x:is>
          <x:t xml:space="preserve">Meza</x:t>
        </x:is>
      </x:c>
      <x:c r="I614" s="599" t="n"/>
      <x:c r="J614" s="561" t="inlineStr">
        <x:is>
          <x:t xml:space="preserve">SI</x:t>
        </x:is>
      </x:c>
      <x:c r="K614" s="600" t="inlineStr">
        <x:is>
          <x:t xml:space="preserve">Gerente Armatorial, Remolcadores ULTRATUG</x:t>
        </x:is>
      </x:c>
      <x:c r="L614" s="601" t="n"/>
    </x:row>
    <x:row r="615" ht="24" customHeight="1">
      <x:c r="A615" s="564" t="n">
        <x:v>614</x:v>
      </x:c>
      <x:c r="B615" s="564" t="n">
        <x:v>614</x:v>
      </x:c>
      <x:c r="C615" s="564" t="inlineStr">
        <x:is>
          <x:t xml:space="preserve">PROVEEDORES</x:t>
        </x:is>
      </x:c>
      <x:c r="D615" s="565" t="n"/>
      <x:c r="E615" s="564" t="inlineStr">
        <x:is>
          <x:t xml:space="preserve">VIP</x:t>
        </x:is>
      </x:c>
      <x:c r="F615" s="565" t="inlineStr">
        <x:is>
          <x:t xml:space="preserve">Andrade Rigazzi, Ignacio</x:t>
        </x:is>
      </x:c>
      <x:c r="G615" s="565" t="inlineStr">
        <x:is>
          <x:t xml:space="preserve">Ignacio</x:t>
        </x:is>
      </x:c>
      <x:c r="H615" s="565" t="inlineStr">
        <x:is>
          <x:t xml:space="preserve">Andrade</x:t>
        </x:is>
      </x:c>
      <x:c r="I615" s="565" t="inlineStr">
        <x:is>
          <x:t xml:space="preserve">Rigazzi</x:t>
        </x:is>
      </x:c>
      <x:c r="J615" s="561" t="inlineStr">
        <x:is>
          <x:t xml:space="preserve">SI</x:t>
        </x:is>
      </x:c>
      <x:c r="K615" s="567" t="inlineStr">
        <x:is>
          <x:t xml:space="preserve">MCG Hidraúlica SpA</x:t>
        </x:is>
      </x:c>
      <x:c r="L615" s="568" t="n"/>
    </x:row>
    <x:row r="616" ht="24" customHeight="1">
      <x:c r="A616" s="598" t="n">
        <x:v>615</x:v>
      </x:c>
      <x:c r="B616" s="598" t="n">
        <x:v>615</x:v>
      </x:c>
      <x:c r="C616" s="598" t="inlineStr">
        <x:is>
          <x:t xml:space="preserve">PROVEEDORES</x:t>
        </x:is>
      </x:c>
      <x:c r="D616" s="599" t="n"/>
      <x:c r="E616" s="598" t="n"/>
      <x:c r="F616" s="599" t="inlineStr">
        <x:is>
          <x:t xml:space="preserve">Cifuentes Buono-core, Cristian</x:t>
        </x:is>
      </x:c>
      <x:c r="G616" s="599" t="inlineStr">
        <x:is>
          <x:t xml:space="preserve">Cristian</x:t>
        </x:is>
      </x:c>
      <x:c r="H616" s="599" t="inlineStr">
        <x:is>
          <x:t xml:space="preserve">Cifuentes</x:t>
        </x:is>
      </x:c>
      <x:c r="I616" s="599" t="inlineStr">
        <x:is>
          <x:t xml:space="preserve">Buono-core</x:t>
        </x:is>
      </x:c>
      <x:c r="J616" s="566" t="inlineStr">
        <x:is>
          <x:t xml:space="preserve">PENDIENTE</x:t>
        </x:is>
      </x:c>
      <x:c r="K616" s="600" t="inlineStr">
        <x:is>
          <x:t xml:space="preserve">Gerente General SAAM Towage</x:t>
        </x:is>
      </x:c>
      <x:c r="L616" s="601" t="n"/>
    </x:row>
    <x:row r="617" ht="24" customHeight="1">
      <x:c r="A617" s="564" t="n">
        <x:v>616</x:v>
      </x:c>
      <x:c r="B617" s="564" t="n">
        <x:v>616</x:v>
      </x:c>
      <x:c r="C617" s="564" t="inlineStr">
        <x:is>
          <x:t xml:space="preserve">PROVEEDORES</x:t>
        </x:is>
      </x:c>
      <x:c r="D617" s="565" t="n"/>
      <x:c r="E617" s="564" t="inlineStr">
        <x:is>
          <x:t xml:space="preserve">VIP</x:t>
        </x:is>
      </x:c>
      <x:c r="F617" s="565" t="inlineStr">
        <x:is>
          <x:t xml:space="preserve">Howard, Felipe</x:t>
        </x:is>
      </x:c>
      <x:c r="G617" s="565" t="inlineStr">
        <x:is>
          <x:t xml:space="preserve">Felipe</x:t>
        </x:is>
      </x:c>
      <x:c r="H617" s="565" t="inlineStr">
        <x:is>
          <x:t xml:space="preserve">Howard</x:t>
        </x:is>
      </x:c>
      <x:c r="I617" s="565" t="n"/>
      <x:c r="J617" s="561" t="inlineStr">
        <x:is>
          <x:t xml:space="preserve">SI</x:t>
        </x:is>
      </x:c>
      <x:c r="K617" s="567" t="inlineStr">
        <x:is>
          <x:t xml:space="preserve">Gerente General HUMBOLDT</x:t>
        </x:is>
      </x:c>
      <x:c r="L617" s="568" t="n"/>
    </x:row>
    <x:row r="618" ht="24" customHeight="1">
      <x:c r="A618" s="598" t="n">
        <x:v>617</x:v>
      </x:c>
      <x:c r="B618" s="598" t="n">
        <x:v>617</x:v>
      </x:c>
      <x:c r="C618" s="598" t="inlineStr">
        <x:is>
          <x:t xml:space="preserve">PROVEEDORES</x:t>
        </x:is>
      </x:c>
      <x:c r="D618" s="599" t="n"/>
      <x:c r="E618" s="598" t="inlineStr">
        <x:is>
          <x:t xml:space="preserve">VIP</x:t>
        </x:is>
      </x:c>
      <x:c r="F618" s="599" t="inlineStr">
        <x:is>
          <x:t xml:space="preserve">Fernández Mizgier, Alvaro</x:t>
        </x:is>
      </x:c>
      <x:c r="G618" s="599" t="inlineStr">
        <x:is>
          <x:t xml:space="preserve">Alvaro</x:t>
        </x:is>
      </x:c>
      <x:c r="H618" s="599" t="inlineStr">
        <x:is>
          <x:t xml:space="preserve">Fernández</x:t>
        </x:is>
      </x:c>
      <x:c r="I618" s="599" t="inlineStr">
        <x:is>
          <x:t xml:space="preserve">Mizgier</x:t>
        </x:is>
      </x:c>
      <x:c r="J618" s="561" t="inlineStr">
        <x:is>
          <x:t xml:space="preserve">SI</x:t>
        </x:is>
      </x:c>
      <x:c r="K618" s="600" t="inlineStr">
        <x:is>
          <x:t xml:space="preserve">Naviera Canales Australes SpA</x:t>
        </x:is>
      </x:c>
      <x:c r="L618" s="601" t="n"/>
    </x:row>
    <x:row r="619" ht="24" customHeight="1">
      <x:c r="A619" s="564" t="n">
        <x:v>618</x:v>
      </x:c>
      <x:c r="B619" s="564" t="n">
        <x:v>618</x:v>
      </x:c>
      <x:c r="C619" s="564" t="inlineStr">
        <x:is>
          <x:t xml:space="preserve">PROVEEDORES</x:t>
        </x:is>
      </x:c>
      <x:c r="D619" s="565" t="n"/>
      <x:c r="E619" s="564" t="inlineStr">
        <x:is>
          <x:t xml:space="preserve">VIP</x:t>
        </x:is>
      </x:c>
      <x:c r="F619" s="565" t="inlineStr">
        <x:is>
          <x:t xml:space="preserve">De La Cueva, Juan</x:t>
        </x:is>
      </x:c>
      <x:c r="G619" s="565" t="inlineStr">
        <x:is>
          <x:t xml:space="preserve">Juan</x:t>
        </x:is>
      </x:c>
      <x:c r="H619" s="565" t="inlineStr">
        <x:is>
          <x:t xml:space="preserve">De La Cueva</x:t>
        </x:is>
      </x:c>
      <x:c r="I619" s="565" t="n"/>
      <x:c r="J619" s="566" t="inlineStr">
        <x:is>
          <x:t xml:space="preserve">PENDIENTE</x:t>
        </x:is>
      </x:c>
      <x:c r="K619" s="567" t="inlineStr">
        <x:is>
          <x:t xml:space="preserve">Director Comercial NAVANTIA</x:t>
        </x:is>
      </x:c>
      <x:c r="L619" s="568" t="n"/>
    </x:row>
    <x:row r="620" ht="24" customHeight="1">
      <x:c r="A620" s="598" t="n">
        <x:v>619</x:v>
      </x:c>
      <x:c r="B620" s="598" t="n">
        <x:v>619</x:v>
      </x:c>
      <x:c r="C620" s="598" t="inlineStr">
        <x:is>
          <x:t xml:space="preserve">PROVEEDORES</x:t>
        </x:is>
      </x:c>
      <x:c r="D620" s="599" t="inlineStr">
        <x:is>
          <x:t xml:space="preserve">Almte.</x:t>
        </x:is>
      </x:c>
      <x:c r="E620" s="598" t="inlineStr">
        <x:is>
          <x:t xml:space="preserve">VIP</x:t>
        </x:is>
      </x:c>
      <x:c r="F620" s="599" t="inlineStr">
        <x:is>
          <x:t xml:space="preserve">Romero Caramelo, Javier</x:t>
        </x:is>
      </x:c>
      <x:c r="G620" s="599" t="inlineStr">
        <x:is>
          <x:t xml:space="preserve">Javier</x:t>
        </x:is>
      </x:c>
      <x:c r="H620" s="599" t="inlineStr">
        <x:is>
          <x:t xml:space="preserve">Romero</x:t>
        </x:is>
      </x:c>
      <x:c r="I620" s="599" t="inlineStr">
        <x:is>
          <x:t xml:space="preserve">Caramelo</x:t>
        </x:is>
      </x:c>
      <x:c r="J620" s="561" t="inlineStr">
        <x:is>
          <x:t xml:space="preserve">SI</x:t>
        </x:is>
      </x:c>
      <x:c r="K620" s="600" t="inlineStr">
        <x:is>
          <x:t xml:space="preserve">Director de Gabinete Presidente- Líder de la Delegacion de NAVANTIA</x:t>
        </x:is>
      </x:c>
      <x:c r="L620" s="601" t="n"/>
    </x:row>
    <x:row r="621" ht="24" customHeight="1">
      <x:c r="A621" s="564" t="n">
        <x:v>620</x:v>
      </x:c>
      <x:c r="B621" s="564" t="n">
        <x:v>620</x:v>
      </x:c>
      <x:c r="C621" s="564" t="inlineStr">
        <x:is>
          <x:t xml:space="preserve">PROVEEDORES</x:t>
        </x:is>
      </x:c>
      <x:c r="D621" s="565" t="n"/>
      <x:c r="E621" s="564" t="inlineStr">
        <x:is>
          <x:t xml:space="preserve">VIP</x:t>
        </x:is>
      </x:c>
      <x:c r="F621" s="565" t="inlineStr">
        <x:is>
          <x:t xml:space="preserve">López, Aaron</x:t>
        </x:is>
      </x:c>
      <x:c r="G621" s="565" t="inlineStr">
        <x:is>
          <x:t xml:space="preserve">Aaron</x:t>
        </x:is>
      </x:c>
      <x:c r="H621" s="565" t="inlineStr">
        <x:is>
          <x:t xml:space="preserve">López</x:t>
        </x:is>
      </x:c>
      <x:c r="I621" s="565" t="n"/>
      <x:c r="J621" s="566" t="inlineStr">
        <x:is>
          <x:t xml:space="preserve">PENDIENTE</x:t>
        </x:is>
      </x:c>
      <x:c r="K621" s="567" t="inlineStr">
        <x:is>
          <x:t xml:space="preserve">Ex Country Manager NAVANTIA</x:t>
        </x:is>
      </x:c>
      <x:c r="L621" s="568" t="n"/>
    </x:row>
    <x:row r="622" ht="24" customHeight="1">
      <x:c r="A622" s="598" t="n">
        <x:v>621</x:v>
      </x:c>
      <x:c r="B622" s="598" t="n">
        <x:v>621</x:v>
      </x:c>
      <x:c r="C622" s="598" t="inlineStr">
        <x:is>
          <x:t xml:space="preserve">PROVEEDORES</x:t>
        </x:is>
      </x:c>
      <x:c r="D622" s="599" t="n"/>
      <x:c r="E622" s="598" t="inlineStr">
        <x:is>
          <x:t xml:space="preserve">VIP</x:t>
        </x:is>
      </x:c>
      <x:c r="F622" s="599" t="inlineStr">
        <x:is>
          <x:t xml:space="preserve">Domínguez, Ricardo</x:t>
        </x:is>
      </x:c>
      <x:c r="G622" s="599" t="inlineStr">
        <x:is>
          <x:t xml:space="preserve">Ricardo</x:t>
        </x:is>
      </x:c>
      <x:c r="H622" s="599" t="inlineStr">
        <x:is>
          <x:t xml:space="preserve">Domínguez</x:t>
        </x:is>
      </x:c>
      <x:c r="I622" s="599" t="n"/>
      <x:c r="J622" s="566" t="inlineStr">
        <x:is>
          <x:t xml:space="preserve">PENDIENTE</x:t>
        </x:is>
      </x:c>
      <x:c r="K622" s="600" t="inlineStr">
        <x:is>
          <x:t xml:space="preserve">Presidente NAVANTIA</x:t>
        </x:is>
      </x:c>
      <x:c r="L622" s="601" t="n"/>
    </x:row>
    <x:row r="623" ht="24" customHeight="1">
      <x:c r="A623" s="564" t="n">
        <x:v>622</x:v>
      </x:c>
      <x:c r="B623" s="564" t="n">
        <x:v>622</x:v>
      </x:c>
      <x:c r="C623" s="564" t="inlineStr">
        <x:is>
          <x:t xml:space="preserve">PROVEEDORES</x:t>
        </x:is>
      </x:c>
      <x:c r="D623" s="565" t="n"/>
      <x:c r="E623" s="564" t="inlineStr">
        <x:is>
          <x:t xml:space="preserve">VIP</x:t>
        </x:is>
      </x:c>
      <x:c r="F623" s="565" t="inlineStr">
        <x:is>
          <x:t xml:space="preserve">Dobarro Rubido, Eduardo</x:t>
        </x:is>
      </x:c>
      <x:c r="G623" s="565" t="inlineStr">
        <x:is>
          <x:t xml:space="preserve">Eduardo</x:t>
        </x:is>
      </x:c>
      <x:c r="H623" s="565" t="inlineStr">
        <x:is>
          <x:t xml:space="preserve">Dobarro</x:t>
        </x:is>
      </x:c>
      <x:c r="I623" s="565" t="inlineStr">
        <x:is>
          <x:t xml:space="preserve">Rubido</x:t>
        </x:is>
      </x:c>
      <x:c r="J623" s="561" t="inlineStr">
        <x:is>
          <x:t xml:space="preserve">SI</x:t>
        </x:is>
      </x:c>
      <x:c r="K623" s="567" t="inlineStr">
        <x:is>
          <x:t xml:space="preserve">Vicepresidente Negocio de Fragatas y Buques de Intervención NAVANTIA</x:t>
        </x:is>
      </x:c>
      <x:c r="L623" s="568" t="n"/>
    </x:row>
    <x:row r="624" ht="24" customHeight="1">
      <x:c r="A624" s="598" t="n">
        <x:v>623</x:v>
      </x:c>
      <x:c r="B624" s="598" t="n">
        <x:v>623</x:v>
      </x:c>
      <x:c r="C624" s="598" t="inlineStr">
        <x:is>
          <x:t xml:space="preserve">PROVEEDORES</x:t>
        </x:is>
      </x:c>
      <x:c r="D624" s="599" t="n"/>
      <x:c r="E624" s="598" t="inlineStr">
        <x:is>
          <x:t xml:space="preserve">VIP</x:t>
        </x:is>
      </x:c>
      <x:c r="F624" s="599" t="inlineStr">
        <x:is>
          <x:t xml:space="preserve">Menéndez Gómez, Pablo</x:t>
        </x:is>
      </x:c>
      <x:c r="G624" s="599" t="inlineStr">
        <x:is>
          <x:t xml:space="preserve">Pablo</x:t>
        </x:is>
      </x:c>
      <x:c r="H624" s="599" t="inlineStr">
        <x:is>
          <x:t xml:space="preserve">Menéndez</x:t>
        </x:is>
      </x:c>
      <x:c r="I624" s="599" t="inlineStr">
        <x:is>
          <x:t xml:space="preserve">Gómez</x:t>
        </x:is>
      </x:c>
      <x:c r="J624" s="561" t="inlineStr">
        <x:is>
          <x:t xml:space="preserve">SI</x:t>
        </x:is>
      </x:c>
      <x:c r="K624" s="600" t="inlineStr">
        <x:is>
          <x:t xml:space="preserve">Director Comercial América, NAVANTIA</x:t>
        </x:is>
      </x:c>
      <x:c r="L624" s="601" t="n"/>
    </x:row>
    <x:row r="625" ht="24" customHeight="1">
      <x:c r="A625" s="564" t="n">
        <x:v>624</x:v>
      </x:c>
      <x:c r="B625" s="564" t="n">
        <x:v>624</x:v>
      </x:c>
      <x:c r="C625" s="564" t="inlineStr">
        <x:is>
          <x:t xml:space="preserve">PROVEEDORES</x:t>
        </x:is>
      </x:c>
      <x:c r="D625" s="565" t="n"/>
      <x:c r="E625" s="564" t="inlineStr">
        <x:is>
          <x:t xml:space="preserve">VIP</x:t>
        </x:is>
      </x:c>
      <x:c r="F625" s="565" t="inlineStr">
        <x:is>
          <x:t xml:space="preserve">Mateo, Gonzalo</x:t>
        </x:is>
      </x:c>
      <x:c r="G625" s="565" t="inlineStr">
        <x:is>
          <x:t xml:space="preserve">Gonzalo</x:t>
        </x:is>
      </x:c>
      <x:c r="H625" s="565" t="inlineStr">
        <x:is>
          <x:t xml:space="preserve">Mateo</x:t>
        </x:is>
      </x:c>
      <x:c r="I625" s="565" t="n"/>
      <x:c r="J625" s="566" t="inlineStr">
        <x:is>
          <x:t xml:space="preserve">PENDIENTE</x:t>
        </x:is>
      </x:c>
      <x:c r="K625" s="567" t="inlineStr">
        <x:is>
          <x:t xml:space="preserve">Director NAVANTIA</x:t>
        </x:is>
      </x:c>
      <x:c r="L625" s="568" t="n"/>
    </x:row>
    <x:row r="626" ht="24" customHeight="1">
      <x:c r="A626" s="598" t="n">
        <x:v>625</x:v>
      </x:c>
      <x:c r="B626" s="598" t="n">
        <x:v>625</x:v>
      </x:c>
      <x:c r="C626" s="598" t="inlineStr">
        <x:is>
          <x:t xml:space="preserve">PROVEEDORES</x:t>
        </x:is>
      </x:c>
      <x:c r="D626" s="599" t="n"/>
      <x:c r="E626" s="598" t="inlineStr">
        <x:is>
          <x:t xml:space="preserve">LATERAL</x:t>
        </x:is>
      </x:c>
      <x:c r="F626" s="599" t="inlineStr">
        <x:is>
          <x:t xml:space="preserve">Johnson Aranda, Cristian</x:t>
        </x:is>
      </x:c>
      <x:c r="G626" s="599" t="inlineStr">
        <x:is>
          <x:t xml:space="preserve">Cristian</x:t>
        </x:is>
      </x:c>
      <x:c r="H626" s="599" t="inlineStr">
        <x:is>
          <x:t xml:space="preserve">Johnson</x:t>
        </x:is>
      </x:c>
      <x:c r="I626" s="599" t="inlineStr">
        <x:is>
          <x:t xml:space="preserve">Aranda</x:t>
        </x:is>
      </x:c>
      <x:c r="J626" s="561" t="inlineStr">
        <x:is>
          <x:t xml:space="preserve">SI</x:t>
        </x:is>
      </x:c>
      <x:c r="K626" s="600" t="inlineStr">
        <x:is>
          <x:t xml:space="preserve">Gerente General Consultoria Naval e Industrial</x:t>
        </x:is>
      </x:c>
      <x:c r="L626" s="601" t="n"/>
    </x:row>
    <x:row r="627" ht="24" customHeight="1">
      <x:c r="A627" s="564" t="n">
        <x:v>626</x:v>
      </x:c>
      <x:c r="B627" s="564" t="n">
        <x:v>626</x:v>
      </x:c>
      <x:c r="C627" s="564" t="inlineStr">
        <x:is>
          <x:t xml:space="preserve">PROVEEDORES</x:t>
        </x:is>
      </x:c>
      <x:c r="D627" s="565" t="n"/>
      <x:c r="E627" s="564" t="inlineStr">
        <x:is>
          <x:t xml:space="preserve">VIP</x:t>
        </x:is>
      </x:c>
      <x:c r="F627" s="565" t="inlineStr">
        <x:is>
          <x:t xml:space="preserve">Fernández, Pablo</x:t>
        </x:is>
      </x:c>
      <x:c r="G627" s="565" t="inlineStr">
        <x:is>
          <x:t xml:space="preserve">Pablo</x:t>
        </x:is>
      </x:c>
      <x:c r="H627" s="565" t="inlineStr">
        <x:is>
          <x:t xml:space="preserve">Fernández</x:t>
        </x:is>
      </x:c>
      <x:c r="I627" s="565" t="n"/>
      <x:c r="J627" s="561" t="inlineStr">
        <x:is>
          <x:t xml:space="preserve">SI</x:t>
        </x:is>
      </x:c>
      <x:c r="K627" s="567" t="inlineStr">
        <x:is>
          <x:t xml:space="preserve">Director Corporativo Grupo Fernandez Jove</x:t>
        </x:is>
      </x:c>
      <x:c r="L627" s="568" t="n"/>
    </x:row>
    <x:row r="628" ht="24" customHeight="1">
      <x:c r="A628" s="598" t="n">
        <x:v>627</x:v>
      </x:c>
      <x:c r="B628" s="598" t="n">
        <x:v>627</x:v>
      </x:c>
      <x:c r="C628" s="598" t="inlineStr">
        <x:is>
          <x:t xml:space="preserve">PROVEEDORES</x:t>
        </x:is>
      </x:c>
      <x:c r="D628" s="599" t="n"/>
      <x:c r="E628" s="598" t="inlineStr">
        <x:is>
          <x:t xml:space="preserve">LATERAL</x:t>
        </x:is>
      </x:c>
      <x:c r="F628" s="599" t="inlineStr">
        <x:is>
          <x:t xml:space="preserve">Navarro, Luis</x:t>
        </x:is>
      </x:c>
      <x:c r="G628" s="599" t="inlineStr">
        <x:is>
          <x:t xml:space="preserve">Luis</x:t>
        </x:is>
      </x:c>
      <x:c r="H628" s="599" t="inlineStr">
        <x:is>
          <x:t xml:space="preserve">Navarro</x:t>
        </x:is>
      </x:c>
      <x:c r="I628" s="599" t="n"/>
      <x:c r="J628" s="561" t="inlineStr">
        <x:is>
          <x:t xml:space="preserve">SI</x:t>
        </x:is>
      </x:c>
      <x:c r="K628" s="600" t="inlineStr">
        <x:is>
          <x:t xml:space="preserve">Director Comercial Fernández Jove Comercial e Ingenieria S.L.</x:t>
        </x:is>
      </x:c>
      <x:c r="L628" s="601" t="n"/>
    </x:row>
    <x:row r="629" ht="24" customHeight="1">
      <x:c r="A629" s="564" t="n">
        <x:v>628</x:v>
      </x:c>
      <x:c r="B629" s="564" t="n">
        <x:v>628</x:v>
      </x:c>
      <x:c r="C629" s="564" t="inlineStr">
        <x:is>
          <x:t xml:space="preserve">PROVEEDORES</x:t>
        </x:is>
      </x:c>
      <x:c r="D629" s="565" t="n"/>
      <x:c r="E629" s="564" t="inlineStr">
        <x:is>
          <x:t xml:space="preserve">VIP</x:t>
        </x:is>
      </x:c>
      <x:c r="F629" s="565" t="inlineStr">
        <x:is>
          <x:t xml:space="preserve">Álvarez Ordoñez, Federico</x:t>
        </x:is>
      </x:c>
      <x:c r="G629" s="565" t="inlineStr">
        <x:is>
          <x:t xml:space="preserve">Federico</x:t>
        </x:is>
      </x:c>
      <x:c r="H629" s="565" t="inlineStr">
        <x:is>
          <x:t xml:space="preserve">Álvarez</x:t>
        </x:is>
      </x:c>
      <x:c r="I629" s="565" t="inlineStr">
        <x:is>
          <x:t xml:space="preserve">Ordoñez</x:t>
        </x:is>
      </x:c>
      <x:c r="J629" s="566" t="inlineStr">
        <x:is>
          <x:t xml:space="preserve">PENDIENTE</x:t>
        </x:is>
      </x:c>
      <x:c r="K629" s="567" t="inlineStr">
        <x:is>
          <x:t xml:space="preserve">Gerente Comercial División Marina GHENOVA</x:t>
        </x:is>
      </x:c>
      <x:c r="L629" s="568" t="n"/>
    </x:row>
    <x:row r="630" ht="24" customHeight="1">
      <x:c r="A630" s="598" t="n">
        <x:v>629</x:v>
      </x:c>
      <x:c r="B630" s="598" t="n">
        <x:v>629</x:v>
      </x:c>
      <x:c r="C630" s="598" t="inlineStr">
        <x:is>
          <x:t xml:space="preserve">PROVEEDORES</x:t>
        </x:is>
      </x:c>
      <x:c r="D630" s="599" t="n"/>
      <x:c r="E630" s="598" t="n"/>
      <x:c r="F630" s="599" t="inlineStr">
        <x:is>
          <x:t xml:space="preserve">Campoy Zuasti, Carlos</x:t>
        </x:is>
      </x:c>
      <x:c r="G630" s="599" t="inlineStr">
        <x:is>
          <x:t xml:space="preserve">Carlos</x:t>
        </x:is>
      </x:c>
      <x:c r="H630" s="599" t="inlineStr">
        <x:is>
          <x:t xml:space="preserve">Campoy</x:t>
        </x:is>
      </x:c>
      <x:c r="I630" s="599" t="inlineStr">
        <x:is>
          <x:t xml:space="preserve">Zuasti</x:t>
        </x:is>
      </x:c>
      <x:c r="J630" s="569" t="inlineStr">
        <x:is>
          <x:t xml:space="preserve">NO</x:t>
        </x:is>
      </x:c>
      <x:c r="K630" s="600" t="inlineStr">
        <x:is>
          <x:t xml:space="preserve">Director y Dueno de Oficina Técnica ABANCE</x:t>
        </x:is>
      </x:c>
      <x:c r="L630" s="601" t="n"/>
    </x:row>
    <x:row r="631" ht="24" customHeight="1">
      <x:c r="A631" s="564" t="n">
        <x:v>630</x:v>
      </x:c>
      <x:c r="B631" s="564" t="n">
        <x:v>630</x:v>
      </x:c>
      <x:c r="C631" s="564" t="inlineStr">
        <x:is>
          <x:t xml:space="preserve">PROVEEDORES</x:t>
        </x:is>
      </x:c>
      <x:c r="D631" s="565" t="n"/>
      <x:c r="E631" s="564" t="inlineStr">
        <x:is>
          <x:t xml:space="preserve">VIP</x:t>
        </x:is>
      </x:c>
      <x:c r="F631" s="565" t="inlineStr">
        <x:is>
          <x:t xml:space="preserve">Spikin, Juan Ignacio</x:t>
        </x:is>
      </x:c>
      <x:c r="G631" s="565" t="inlineStr">
        <x:is>
          <x:t xml:space="preserve">Juan Ignacio</x:t>
        </x:is>
      </x:c>
      <x:c r="H631" s="565" t="inlineStr">
        <x:is>
          <x:t xml:space="preserve">Spikin</x:t>
        </x:is>
      </x:c>
      <x:c r="I631" s="565" t="n"/>
      <x:c r="J631" s="566" t="inlineStr">
        <x:is>
          <x:t xml:space="preserve">PENDIENTE</x:t>
        </x:is>
      </x:c>
      <x:c r="K631" s="567" t="inlineStr">
        <x:is>
          <x:t xml:space="preserve">Gerente Operaciones Astillero CALBUCO</x:t>
        </x:is>
      </x:c>
      <x:c r="L631" s="568" t="n"/>
    </x:row>
    <x:row r="632" ht="24" customHeight="1">
      <x:c r="A632" s="598" t="n">
        <x:v>631</x:v>
      </x:c>
      <x:c r="B632" s="598" t="n">
        <x:v>631</x:v>
      </x:c>
      <x:c r="C632" s="598" t="inlineStr">
        <x:is>
          <x:t xml:space="preserve">PROVEEDORES</x:t>
        </x:is>
      </x:c>
      <x:c r="D632" s="599" t="n"/>
      <x:c r="E632" s="598" t="inlineStr">
        <x:is>
          <x:t xml:space="preserve">VIP</x:t>
        </x:is>
      </x:c>
      <x:c r="F632" s="599" t="inlineStr">
        <x:is>
          <x:t xml:space="preserve">Salas, Juan Pablo</x:t>
        </x:is>
      </x:c>
      <x:c r="G632" s="599" t="inlineStr">
        <x:is>
          <x:t xml:space="preserve">Juan Pablo</x:t>
        </x:is>
      </x:c>
      <x:c r="H632" s="599" t="inlineStr">
        <x:is>
          <x:t xml:space="preserve">Salas</x:t>
        </x:is>
      </x:c>
      <x:c r="I632" s="599" t="n"/>
      <x:c r="J632" s="566" t="inlineStr">
        <x:is>
          <x:t xml:space="preserve">PENDIENTE</x:t>
        </x:is>
      </x:c>
      <x:c r="K632" s="600" t="inlineStr">
        <x:is>
          <x:t xml:space="preserve">Socio Director Astillero ASCON</x:t>
        </x:is>
      </x:c>
      <x:c r="L632" s="601" t="n"/>
    </x:row>
    <x:row r="633" ht="24" customHeight="1">
      <x:c r="A633" s="564" t="n">
        <x:v>632</x:v>
      </x:c>
      <x:c r="B633" s="564" t="n">
        <x:v>632</x:v>
      </x:c>
      <x:c r="C633" s="564" t="inlineStr">
        <x:is>
          <x:t xml:space="preserve">PROVEEDORES</x:t>
        </x:is>
      </x:c>
      <x:c r="D633" s="565" t="n"/>
      <x:c r="E633" s="564" t="inlineStr">
        <x:is>
          <x:t xml:space="preserve">VIP</x:t>
        </x:is>
      </x:c>
      <x:c r="F633" s="565" t="inlineStr">
        <x:is>
          <x:t xml:space="preserve">Bacigalupo Falcón, Héctor</x:t>
        </x:is>
      </x:c>
      <x:c r="G633" s="565" t="inlineStr">
        <x:is>
          <x:t xml:space="preserve">Héctor</x:t>
        </x:is>
      </x:c>
      <x:c r="H633" s="565" t="inlineStr">
        <x:is>
          <x:t xml:space="preserve">Bacigalupo</x:t>
        </x:is>
      </x:c>
      <x:c r="I633" s="565" t="inlineStr">
        <x:is>
          <x:t xml:space="preserve">Falcón</x:t>
        </x:is>
      </x:c>
      <x:c r="J633" s="566" t="inlineStr">
        <x:is>
          <x:t xml:space="preserve">PENDIENTE</x:t>
        </x:is>
      </x:c>
      <x:c r="K633" s="567" t="inlineStr">
        <x:is>
          <x:t xml:space="preserve">Gerente General SONAPESCA</x:t>
        </x:is>
      </x:c>
      <x:c r="L633" s="568" t="n"/>
    </x:row>
    <x:row r="634" ht="24" customHeight="1">
      <x:c r="A634" s="602" t="n">
        <x:v>633</x:v>
      </x:c>
      <x:c r="B634" s="602" t="n">
        <x:v>633</x:v>
      </x:c>
      <x:c r="C634" s="602" t="inlineStr">
        <x:is>
          <x:t xml:space="preserve">ASMAR</x:t>
        </x:is>
      </x:c>
      <x:c r="D634" s="603" t="inlineStr">
        <x:is>
          <x:t xml:space="preserve">CN</x:t>
        </x:is>
      </x:c>
      <x:c r="E634" s="602" t="inlineStr">
        <x:is>
          <x:t xml:space="preserve">VIP</x:t>
        </x:is>
      </x:c>
      <x:c r="F634" s="603" t="inlineStr">
        <x:is>
          <x:t xml:space="preserve">Callejas Quiróz, Juan</x:t>
        </x:is>
      </x:c>
      <x:c r="G634" s="603" t="inlineStr">
        <x:is>
          <x:t xml:space="preserve">Juan</x:t>
        </x:is>
      </x:c>
      <x:c r="H634" s="603" t="inlineStr">
        <x:is>
          <x:t xml:space="preserve">Callejas</x:t>
        </x:is>
      </x:c>
      <x:c r="I634" s="603" t="inlineStr">
        <x:is>
          <x:t xml:space="preserve">Quiróz</x:t>
        </x:is>
      </x:c>
      <x:c r="J634" s="561" t="inlineStr">
        <x:is>
          <x:t xml:space="preserve">SI</x:t>
        </x:is>
      </x:c>
      <x:c r="K634" s="604" t="inlineStr">
        <x:is>
          <x:t xml:space="preserve">Administrador ASMAR(M)</x:t>
        </x:is>
      </x:c>
      <x:c r="L634" s="605" t="n"/>
    </x:row>
    <x:row r="635" ht="24" customHeight="1">
      <x:c r="A635" s="564" t="n">
        <x:v>634</x:v>
      </x:c>
      <x:c r="B635" s="564" t="n">
        <x:v>634</x:v>
      </x:c>
      <x:c r="C635" s="564" t="inlineStr">
        <x:is>
          <x:t xml:space="preserve">ASMAR</x:t>
        </x:is>
      </x:c>
      <x:c r="D635" s="565" t="inlineStr">
        <x:is>
          <x:t xml:space="preserve">CN</x:t>
        </x:is>
      </x:c>
      <x:c r="E635" s="564" t="inlineStr">
        <x:is>
          <x:t xml:space="preserve">VIP</x:t>
        </x:is>
      </x:c>
      <x:c r="F635" s="565" t="inlineStr">
        <x:is>
          <x:t xml:space="preserve">Illanes Guerra, Sebastián</x:t>
        </x:is>
      </x:c>
      <x:c r="G635" s="565" t="inlineStr">
        <x:is>
          <x:t xml:space="preserve">Sebastián</x:t>
        </x:is>
      </x:c>
      <x:c r="H635" s="565" t="inlineStr">
        <x:is>
          <x:t xml:space="preserve">Illanes</x:t>
        </x:is>
      </x:c>
      <x:c r="I635" s="565" t="inlineStr">
        <x:is>
          <x:t xml:space="preserve">Guerra</x:t>
        </x:is>
      </x:c>
      <x:c r="J635" s="561" t="inlineStr">
        <x:is>
          <x:t xml:space="preserve">SI</x:t>
        </x:is>
      </x:c>
      <x:c r="K635" s="567" t="inlineStr">
        <x:is>
          <x:t xml:space="preserve">Administrador ASMAR(V)</x:t>
        </x:is>
      </x:c>
      <x:c r="L635" s="568" t="n"/>
    </x:row>
    <x:row r="636" ht="24" customHeight="1">
      <x:c r="A636" s="602" t="n">
        <x:v>635</x:v>
      </x:c>
      <x:c r="B636" s="602" t="n">
        <x:v>635</x:v>
      </x:c>
      <x:c r="C636" s="602" t="inlineStr">
        <x:is>
          <x:t xml:space="preserve">ASMAR</x:t>
        </x:is>
      </x:c>
      <x:c r="D636" s="603" t="inlineStr">
        <x:is>
          <x:t xml:space="preserve">CN</x:t>
        </x:is>
      </x:c>
      <x:c r="E636" s="602" t="inlineStr">
        <x:is>
          <x:t xml:space="preserve">VIP</x:t>
        </x:is>
      </x:c>
      <x:c r="F636" s="603" t="inlineStr">
        <x:is>
          <x:t xml:space="preserve">Castillo Vallejos, Rafael</x:t>
        </x:is>
      </x:c>
      <x:c r="G636" s="603" t="inlineStr">
        <x:is>
          <x:t xml:space="preserve">Rafael</x:t>
        </x:is>
      </x:c>
      <x:c r="H636" s="603" t="inlineStr">
        <x:is>
          <x:t xml:space="preserve">Castillo</x:t>
        </x:is>
      </x:c>
      <x:c r="I636" s="603" t="inlineStr">
        <x:is>
          <x:t xml:space="preserve">Vallejos</x:t>
        </x:is>
      </x:c>
      <x:c r="J636" s="561" t="inlineStr">
        <x:is>
          <x:t xml:space="preserve">SI</x:t>
        </x:is>
      </x:c>
      <x:c r="K636" s="604" t="inlineStr">
        <x:is>
          <x:t xml:space="preserve">Admistrador ASMAR (T)</x:t>
        </x:is>
      </x:c>
      <x:c r="L636" s="605" t="n"/>
    </x:row>
    <x:row r="637" ht="24" customHeight="1">
      <x:c r="A637" s="559" t="n">
        <x:v>636</x:v>
      </x:c>
      <x:c r="B637" s="559" t="n">
        <x:v>636</x:v>
      </x:c>
      <x:c r="C637" s="559" t="inlineStr">
        <x:is>
          <x:t xml:space="preserve">ASMAR DIRECCIÓN</x:t>
        </x:is>
      </x:c>
      <x:c r="D637" s="560" t="inlineStr">
        <x:is>
          <x:t xml:space="preserve">CN</x:t>
        </x:is>
      </x:c>
      <x:c r="E637" s="559" t="inlineStr">
        <x:is>
          <x:t xml:space="preserve">VIP</x:t>
        </x:is>
      </x:c>
      <x:c r="F637" s="560" t="inlineStr">
        <x:is>
          <x:t xml:space="preserve">Makray Baylaucq, Luis</x:t>
        </x:is>
      </x:c>
      <x:c r="G637" s="560" t="inlineStr">
        <x:is>
          <x:t xml:space="preserve">Luis</x:t>
        </x:is>
      </x:c>
      <x:c r="H637" s="560" t="inlineStr">
        <x:is>
          <x:t xml:space="preserve">Makray</x:t>
        </x:is>
      </x:c>
      <x:c r="I637" s="560" t="inlineStr">
        <x:is>
          <x:t xml:space="preserve">Baylaucq</x:t>
        </x:is>
      </x:c>
      <x:c r="J637" s="561" t="inlineStr">
        <x:is>
          <x:t xml:space="preserve">SI</x:t>
        </x:is>
      </x:c>
      <x:c r="K637" s="562" t="inlineStr">
        <x:is>
          <x:t xml:space="preserve">Subdirector ASMAR</x:t>
        </x:is>
      </x:c>
      <x:c r="L637" s="563" t="n"/>
    </x:row>
    <x:row r="638" ht="24" customHeight="1">
      <x:c r="A638" s="564" t="n">
        <x:v>637</x:v>
      </x:c>
      <x:c r="B638" s="564" t="n">
        <x:v>637</x:v>
      </x:c>
      <x:c r="C638" s="564" t="inlineStr">
        <x:is>
          <x:t xml:space="preserve">ASMAR DIRECCIÓN</x:t>
        </x:is>
      </x:c>
      <x:c r="D638" s="565" t="n"/>
      <x:c r="E638" s="564" t="inlineStr">
        <x:is>
          <x:t xml:space="preserve">VIP</x:t>
        </x:is>
      </x:c>
      <x:c r="F638" s="565" t="inlineStr">
        <x:is>
          <x:t xml:space="preserve">Terrazas Michell, Jorge</x:t>
        </x:is>
      </x:c>
      <x:c r="G638" s="565" t="inlineStr">
        <x:is>
          <x:t xml:space="preserve">Jorge</x:t>
        </x:is>
      </x:c>
      <x:c r="H638" s="565" t="inlineStr">
        <x:is>
          <x:t xml:space="preserve">Terrazas</x:t>
        </x:is>
      </x:c>
      <x:c r="I638" s="565" t="inlineStr">
        <x:is>
          <x:t xml:space="preserve">Michell</x:t>
        </x:is>
      </x:c>
      <x:c r="J638" s="561" t="inlineStr">
        <x:is>
          <x:t xml:space="preserve">SI</x:t>
        </x:is>
      </x:c>
      <x:c r="K638" s="567" t="inlineStr">
        <x:is>
          <x:t xml:space="preserve">Secretario General</x:t>
        </x:is>
      </x:c>
      <x:c r="L638" s="568" t="n"/>
    </x:row>
    <x:row r="639" ht="24" customHeight="1">
      <x:c r="A639" s="559" t="n">
        <x:v>638</x:v>
      </x:c>
      <x:c r="B639" s="559" t="n">
        <x:v>638</x:v>
      </x:c>
      <x:c r="C639" s="559" t="inlineStr">
        <x:is>
          <x:t xml:space="preserve">ASMAR DIRECCIÓN</x:t>
        </x:is>
      </x:c>
      <x:c r="D639" s="560" t="n"/>
      <x:c r="E639" s="559" t="inlineStr">
        <x:is>
          <x:t xml:space="preserve">VIP</x:t>
        </x:is>
      </x:c>
      <x:c r="F639" s="560" t="inlineStr">
        <x:is>
          <x:t xml:space="preserve">Niemann Figari, Pablo</x:t>
        </x:is>
      </x:c>
      <x:c r="G639" s="560" t="inlineStr">
        <x:is>
          <x:t xml:space="preserve">Pablo</x:t>
        </x:is>
      </x:c>
      <x:c r="H639" s="560" t="inlineStr">
        <x:is>
          <x:t xml:space="preserve">Niemann</x:t>
        </x:is>
      </x:c>
      <x:c r="I639" s="560" t="inlineStr">
        <x:is>
          <x:t xml:space="preserve">Figari</x:t>
        </x:is>
      </x:c>
      <x:c r="J639" s="561" t="inlineStr">
        <x:is>
          <x:t xml:space="preserve">SI</x:t>
        </x:is>
      </x:c>
      <x:c r="K639" s="562" t="inlineStr">
        <x:is>
          <x:t xml:space="preserve">Gerente de Asuntos Corporativos</x:t>
        </x:is>
      </x:c>
      <x:c r="L639" s="563" t="n"/>
    </x:row>
    <x:row r="640" ht="24" customHeight="1">
      <x:c r="A640" s="564" t="n">
        <x:v>639</x:v>
      </x:c>
      <x:c r="B640" s="564" t="n">
        <x:v>639</x:v>
      </x:c>
      <x:c r="C640" s="564" t="inlineStr">
        <x:is>
          <x:t xml:space="preserve">ASMAR DIRECCIÓN</x:t>
        </x:is>
      </x:c>
      <x:c r="D640" s="565" t="n"/>
      <x:c r="E640" s="564" t="inlineStr">
        <x:is>
          <x:t xml:space="preserve">VIP</x:t>
        </x:is>
      </x:c>
      <x:c r="F640" s="565" t="inlineStr">
        <x:is>
          <x:t xml:space="preserve">Sotomayor Bustamante, Jaime</x:t>
        </x:is>
      </x:c>
      <x:c r="G640" s="565" t="inlineStr">
        <x:is>
          <x:t xml:space="preserve">Jaime</x:t>
        </x:is>
      </x:c>
      <x:c r="H640" s="565" t="inlineStr">
        <x:is>
          <x:t xml:space="preserve">Sotomayor</x:t>
        </x:is>
      </x:c>
      <x:c r="I640" s="565" t="inlineStr">
        <x:is>
          <x:t xml:space="preserve">Bustamante</x:t>
        </x:is>
      </x:c>
      <x:c r="J640" s="561" t="inlineStr">
        <x:is>
          <x:t xml:space="preserve">SI</x:t>
        </x:is>
      </x:c>
      <x:c r="K640" s="567" t="inlineStr">
        <x:is>
          <x:t xml:space="preserve">Gerente Comercial Corporativo</x:t>
        </x:is>
      </x:c>
      <x:c r="L640" s="568" t="n"/>
    </x:row>
    <x:row r="641" s="1" customFormat="1" ht="24" customHeight="1">
      <x:c r="A641" s="559" t="n">
        <x:v>640</x:v>
      </x:c>
      <x:c r="B641" s="559" t="n">
        <x:v>640</x:v>
      </x:c>
      <x:c r="C641" s="559" t="inlineStr">
        <x:is>
          <x:t xml:space="preserve">ASMAR DIRECCIÓN</x:t>
        </x:is>
      </x:c>
      <x:c r="D641" s="560" t="n"/>
      <x:c r="E641" s="559" t="inlineStr">
        <x:is>
          <x:t xml:space="preserve">VIP</x:t>
        </x:is>
      </x:c>
      <x:c r="F641" s="560" t="inlineStr">
        <x:is>
          <x:t xml:space="preserve">Cabrera Crespo, Guido</x:t>
        </x:is>
      </x:c>
      <x:c r="G641" s="560" t="inlineStr">
        <x:is>
          <x:t xml:space="preserve">Guido</x:t>
        </x:is>
      </x:c>
      <x:c r="H641" s="560" t="inlineStr">
        <x:is>
          <x:t xml:space="preserve">Cabrera</x:t>
        </x:is>
      </x:c>
      <x:c r="I641" s="560" t="inlineStr">
        <x:is>
          <x:t xml:space="preserve">Crespo</x:t>
        </x:is>
      </x:c>
      <x:c r="J641" s="561" t="inlineStr">
        <x:is>
          <x:t xml:space="preserve">SI</x:t>
        </x:is>
      </x:c>
      <x:c r="K641" s="562" t="inlineStr">
        <x:is>
          <x:t xml:space="preserve">Auditor Corporativo</x:t>
        </x:is>
      </x:c>
      <x:c r="L641" s="563" t="n"/>
    </x:row>
    <x:row r="642" ht="24" customHeight="1">
      <x:c r="A642" s="564" t="n">
        <x:v>641</x:v>
      </x:c>
      <x:c r="B642" s="564" t="n">
        <x:v>641</x:v>
      </x:c>
      <x:c r="C642" s="564" t="inlineStr">
        <x:is>
          <x:t xml:space="preserve">ASMAR DIRECCIÓN</x:t>
        </x:is>
      </x:c>
      <x:c r="D642" s="565" t="n"/>
      <x:c r="E642" s="564" t="inlineStr">
        <x:is>
          <x:t xml:space="preserve">VIP</x:t>
        </x:is>
      </x:c>
      <x:c r="F642" s="565" t="inlineStr">
        <x:is>
          <x:t xml:space="preserve">Cereceda Valenzuela, Claudio</x:t>
        </x:is>
      </x:c>
      <x:c r="G642" s="565" t="inlineStr">
        <x:is>
          <x:t xml:space="preserve">Claudio</x:t>
        </x:is>
      </x:c>
      <x:c r="H642" s="565" t="inlineStr">
        <x:is>
          <x:t xml:space="preserve">Cereceda</x:t>
        </x:is>
      </x:c>
      <x:c r="I642" s="565" t="inlineStr">
        <x:is>
          <x:t xml:space="preserve">Valenzuela</x:t>
        </x:is>
      </x:c>
      <x:c r="J642" s="561" t="inlineStr">
        <x:is>
          <x:t xml:space="preserve">SI</x:t>
        </x:is>
      </x:c>
      <x:c r="K642" s="567" t="inlineStr">
        <x:is>
          <x:t xml:space="preserve">Fiscal</x:t>
        </x:is>
      </x:c>
      <x:c r="L642" s="568" t="n"/>
    </x:row>
    <x:row r="643" ht="24" customHeight="1">
      <x:c r="A643" s="559" t="n">
        <x:v>642</x:v>
      </x:c>
      <x:c r="B643" s="559" t="n">
        <x:v>642</x:v>
      </x:c>
      <x:c r="C643" s="559" t="inlineStr">
        <x:is>
          <x:t xml:space="preserve">ASMAR DIRECCIÓN</x:t>
        </x:is>
      </x:c>
      <x:c r="D643" s="560" t="n"/>
      <x:c r="E643" s="559" t="inlineStr">
        <x:is>
          <x:t xml:space="preserve">VIP</x:t>
        </x:is>
      </x:c>
      <x:c r="F643" s="560" t="inlineStr">
        <x:is>
          <x:t xml:space="preserve">Kohler Gary, Luis</x:t>
        </x:is>
      </x:c>
      <x:c r="G643" s="560" t="inlineStr">
        <x:is>
          <x:t xml:space="preserve">Luis</x:t>
        </x:is>
      </x:c>
      <x:c r="H643" s="560" t="inlineStr">
        <x:is>
          <x:t xml:space="preserve">Kohler</x:t>
        </x:is>
      </x:c>
      <x:c r="I643" s="560" t="inlineStr">
        <x:is>
          <x:t xml:space="preserve">Gary</x:t>
        </x:is>
      </x:c>
      <x:c r="J643" s="561" t="inlineStr">
        <x:is>
          <x:t xml:space="preserve">SI</x:t>
        </x:is>
      </x:c>
      <x:c r="K643" s="562" t="inlineStr">
        <x:is>
          <x:t xml:space="preserve">Gerente Corp. Operaciones</x:t>
        </x:is>
      </x:c>
      <x:c r="L643" s="563" t="n"/>
    </x:row>
    <x:row r="644" s="1" customFormat="1" ht="24" customHeight="1">
      <x:c r="A644" s="564" t="n">
        <x:v>643</x:v>
      </x:c>
      <x:c r="B644" s="564" t="n">
        <x:v>643</x:v>
      </x:c>
      <x:c r="C644" s="564" t="inlineStr">
        <x:is>
          <x:t xml:space="preserve">ASMAR DIRECCIÓN</x:t>
        </x:is>
      </x:c>
      <x:c r="D644" s="565" t="n"/>
      <x:c r="E644" s="564" t="inlineStr">
        <x:is>
          <x:t xml:space="preserve">VIP</x:t>
        </x:is>
      </x:c>
      <x:c r="F644" s="565" t="inlineStr">
        <x:is>
          <x:t xml:space="preserve">Ramos Perez, Cristian</x:t>
        </x:is>
      </x:c>
      <x:c r="G644" s="565" t="inlineStr">
        <x:is>
          <x:t xml:space="preserve">Cristian</x:t>
        </x:is>
      </x:c>
      <x:c r="H644" s="565" t="inlineStr">
        <x:is>
          <x:t xml:space="preserve">Ramos</x:t>
        </x:is>
      </x:c>
      <x:c r="I644" s="565" t="inlineStr">
        <x:is>
          <x:t xml:space="preserve">Perez</x:t>
        </x:is>
      </x:c>
      <x:c r="J644" s="561" t="inlineStr">
        <x:is>
          <x:t xml:space="preserve">SI</x:t>
        </x:is>
      </x:c>
      <x:c r="K644" s="567" t="inlineStr">
        <x:is>
          <x:t xml:space="preserve">Gerente Corp. Planificación y Desarrollo</x:t>
        </x:is>
      </x:c>
      <x:c r="L644" s="568" t="n"/>
    </x:row>
    <x:row r="645" ht="24" customHeight="1">
      <x:c r="A645" s="559" t="n">
        <x:v>644</x:v>
      </x:c>
      <x:c r="B645" s="559" t="n">
        <x:v>644</x:v>
      </x:c>
      <x:c r="C645" s="559" t="inlineStr">
        <x:is>
          <x:t xml:space="preserve">ASMAR DIRECCIÓN</x:t>
        </x:is>
      </x:c>
      <x:c r="D645" s="560" t="n"/>
      <x:c r="E645" s="559" t="inlineStr">
        <x:is>
          <x:t xml:space="preserve">VIP</x:t>
        </x:is>
      </x:c>
      <x:c r="F645" s="560" t="inlineStr">
        <x:is>
          <x:t xml:space="preserve">Gómez García, Francisco</x:t>
        </x:is>
      </x:c>
      <x:c r="G645" s="560" t="inlineStr">
        <x:is>
          <x:t xml:space="preserve">Francisco</x:t>
        </x:is>
      </x:c>
      <x:c r="H645" s="560" t="inlineStr">
        <x:is>
          <x:t xml:space="preserve">Gómez</x:t>
        </x:is>
      </x:c>
      <x:c r="I645" s="560" t="inlineStr">
        <x:is>
          <x:t xml:space="preserve">García</x:t>
        </x:is>
      </x:c>
      <x:c r="J645" s="561" t="inlineStr">
        <x:is>
          <x:t xml:space="preserve">SI</x:t>
        </x:is>
      </x:c>
      <x:c r="K645" s="562" t="inlineStr">
        <x:is>
          <x:t xml:space="preserve">Gerente Corporativo de Finanzas (S)</x:t>
        </x:is>
      </x:c>
      <x:c r="L645" s="563" t="n"/>
    </x:row>
    <x:row r="646" ht="24" customHeight="1">
      <x:c r="A646" s="564" t="n">
        <x:v>645</x:v>
      </x:c>
      <x:c r="B646" s="564" t="n">
        <x:v>645</x:v>
      </x:c>
      <x:c r="C646" s="564" t="inlineStr">
        <x:is>
          <x:t xml:space="preserve">ASMAR DIRECCIÓN</x:t>
        </x:is>
      </x:c>
      <x:c r="D646" s="565" t="n"/>
      <x:c r="E646" s="564" t="inlineStr">
        <x:is>
          <x:t xml:space="preserve">VIP</x:t>
        </x:is>
      </x:c>
      <x:c r="F646" s="565" t="inlineStr">
        <x:is>
          <x:t xml:space="preserve">Stagno Canziani, Giancarlo</x:t>
        </x:is>
      </x:c>
      <x:c r="G646" s="565" t="inlineStr">
        <x:is>
          <x:t xml:space="preserve">Giancarlo</x:t>
        </x:is>
      </x:c>
      <x:c r="H646" s="565" t="inlineStr">
        <x:is>
          <x:t xml:space="preserve">Stagno</x:t>
        </x:is>
      </x:c>
      <x:c r="I646" s="565" t="inlineStr">
        <x:is>
          <x:t xml:space="preserve">Canziani</x:t>
        </x:is>
      </x:c>
      <x:c r="J646" s="561" t="inlineStr">
        <x:is>
          <x:t xml:space="preserve">SI</x:t>
        </x:is>
      </x:c>
      <x:c r="K646" s="567" t="inlineStr">
        <x:is>
          <x:t xml:space="preserve">Gerente Corporativo de Personas</x:t>
        </x:is>
      </x:c>
      <x:c r="L646" s="568" t="n"/>
    </x:row>
    <x:row r="647" ht="24" customHeight="1">
      <x:c r="A647" s="559" t="n">
        <x:v>646</x:v>
      </x:c>
      <x:c r="B647" s="559" t="n">
        <x:v>646</x:v>
      </x:c>
      <x:c r="C647" s="559" t="inlineStr">
        <x:is>
          <x:t xml:space="preserve">ASMAR DIRECCIÓN</x:t>
        </x:is>
      </x:c>
      <x:c r="D647" s="560" t="n"/>
      <x:c r="E647" s="559" t="inlineStr">
        <x:is>
          <x:t xml:space="preserve">VIP</x:t>
        </x:is>
      </x:c>
      <x:c r="F647" s="560" t="inlineStr">
        <x:is>
          <x:t xml:space="preserve">Gonzalez Bustos, Sandra</x:t>
        </x:is>
      </x:c>
      <x:c r="G647" s="560" t="inlineStr">
        <x:is>
          <x:t xml:space="preserve">Sandra</x:t>
        </x:is>
      </x:c>
      <x:c r="H647" s="560" t="inlineStr">
        <x:is>
          <x:t xml:space="preserve">Gonzalez</x:t>
        </x:is>
      </x:c>
      <x:c r="I647" s="560" t="inlineStr">
        <x:is>
          <x:t xml:space="preserve">Bustos</x:t>
        </x:is>
      </x:c>
      <x:c r="J647" s="561" t="inlineStr">
        <x:is>
          <x:t xml:space="preserve">SI</x:t>
        </x:is>
      </x:c>
      <x:c r="K647" s="562" t="inlineStr">
        <x:is>
          <x:t xml:space="preserve">Jefe Corporativo RR.PP. Y Comunicaciones</x:t>
        </x:is>
      </x:c>
      <x:c r="L647" s="563" t="n"/>
    </x:row>
    <x:row r="648" ht="24" customHeight="1">
      <x:c r="A648" s="564" t="n">
        <x:v>647</x:v>
      </x:c>
      <x:c r="B648" s="564" t="n">
        <x:v>647</x:v>
      </x:c>
      <x:c r="C648" s="564" t="inlineStr">
        <x:is>
          <x:t xml:space="preserve">ASMAR DIRECCIÓN</x:t>
        </x:is>
      </x:c>
      <x:c r="D648" s="565" t="n"/>
      <x:c r="E648" s="564" t="inlineStr">
        <x:is>
          <x:t xml:space="preserve">VIP</x:t>
        </x:is>
      </x:c>
      <x:c r="F648" s="565" t="inlineStr">
        <x:is>
          <x:t xml:space="preserve">Luttges Mathieu, Guillermo</x:t>
        </x:is>
      </x:c>
      <x:c r="G648" s="565" t="inlineStr">
        <x:is>
          <x:t xml:space="preserve">Guillermo</x:t>
        </x:is>
      </x:c>
      <x:c r="H648" s="565" t="inlineStr">
        <x:is>
          <x:t xml:space="preserve">Luttges</x:t>
        </x:is>
      </x:c>
      <x:c r="I648" s="565" t="inlineStr">
        <x:is>
          <x:t xml:space="preserve">Mathieu</x:t>
        </x:is>
      </x:c>
      <x:c r="J648" s="561" t="inlineStr">
        <x:is>
          <x:t xml:space="preserve">SI</x:t>
        </x:is>
      </x:c>
      <x:c r="K648" s="567" t="inlineStr">
        <x:is>
          <x:t xml:space="preserve">Gerente Corporativo de Construcción Naval</x:t>
        </x:is>
      </x:c>
      <x:c r="L648" s="568" t="n"/>
    </x:row>
    <x:row r="649" ht="24" customHeight="1">
      <x:c r="A649" s="559" t="n">
        <x:v>648</x:v>
      </x:c>
      <x:c r="B649" s="559" t="n">
        <x:v>648</x:v>
      </x:c>
      <x:c r="C649" s="559" t="inlineStr">
        <x:is>
          <x:t xml:space="preserve">ASMAR DIRECCIÓN</x:t>
        </x:is>
      </x:c>
      <x:c r="D649" s="560" t="n"/>
      <x:c r="E649" s="559" t="inlineStr">
        <x:is>
          <x:t xml:space="preserve">LATERAL</x:t>
        </x:is>
      </x:c>
      <x:c r="F649" s="560" t="inlineStr">
        <x:is>
          <x:t xml:space="preserve">Cornejo Sepúlveda, Orlando</x:t>
        </x:is>
      </x:c>
      <x:c r="G649" s="560" t="inlineStr">
        <x:is>
          <x:t xml:space="preserve">Orlando</x:t>
        </x:is>
      </x:c>
      <x:c r="H649" s="560" t="inlineStr">
        <x:is>
          <x:t xml:space="preserve">Cornejo</x:t>
        </x:is>
      </x:c>
      <x:c r="I649" s="560" t="inlineStr">
        <x:is>
          <x:t xml:space="preserve">Sepúlveda</x:t>
        </x:is>
      </x:c>
      <x:c r="J649" s="561" t="inlineStr">
        <x:is>
          <x:t xml:space="preserve">SI</x:t>
        </x:is>
      </x:c>
      <x:c r="K649" s="562" t="inlineStr">
        <x:is>
          <x:t xml:space="preserve">Jefe Corporativo Unidad de SS</x:t>
        </x:is>
      </x:c>
      <x:c r="L649" s="563" t="n"/>
    </x:row>
    <x:row r="650" ht="24" customHeight="1">
      <x:c r="A650" s="564" t="n">
        <x:v>649</x:v>
      </x:c>
      <x:c r="B650" s="564" t="n">
        <x:v>649</x:v>
      </x:c>
      <x:c r="C650" s="564" t="inlineStr">
        <x:is>
          <x:t xml:space="preserve">ASMAR DIRECCIÓN</x:t>
        </x:is>
      </x:c>
      <x:c r="D650" s="565" t="n"/>
      <x:c r="E650" s="564" t="inlineStr">
        <x:is>
          <x:t xml:space="preserve">LATERAL</x:t>
        </x:is>
      </x:c>
      <x:c r="F650" s="565" t="inlineStr">
        <x:is>
          <x:t xml:space="preserve">Quintanal Quinteros, Carmen</x:t>
        </x:is>
      </x:c>
      <x:c r="G650" s="565" t="inlineStr">
        <x:is>
          <x:t xml:space="preserve">Carmen</x:t>
        </x:is>
      </x:c>
      <x:c r="H650" s="565" t="inlineStr">
        <x:is>
          <x:t xml:space="preserve">Quintanal</x:t>
        </x:is>
      </x:c>
      <x:c r="I650" s="565" t="inlineStr">
        <x:is>
          <x:t xml:space="preserve">Quinteros</x:t>
        </x:is>
      </x:c>
      <x:c r="J650" s="561" t="inlineStr">
        <x:is>
          <x:t xml:space="preserve">SI</x:t>
        </x:is>
      </x:c>
      <x:c r="K650" s="567" t="inlineStr">
        <x:is>
          <x:t xml:space="preserve">Asistente Ejecutiva Fiscalía</x:t>
        </x:is>
      </x:c>
      <x:c r="L650" s="568" t="n"/>
    </x:row>
    <x:row r="651" ht="24" customHeight="1">
      <x:c r="A651" s="559" t="n">
        <x:v>650</x:v>
      </x:c>
      <x:c r="B651" s="559" t="n">
        <x:v>650</x:v>
      </x:c>
      <x:c r="C651" s="559" t="inlineStr">
        <x:is>
          <x:t xml:space="preserve">ASMAR DIRECCIÓN</x:t>
        </x:is>
      </x:c>
      <x:c r="D651" s="560" t="n"/>
      <x:c r="E651" s="559" t="inlineStr">
        <x:is>
          <x:t xml:space="preserve">LATERAL</x:t>
        </x:is>
      </x:c>
      <x:c r="F651" s="560" t="inlineStr">
        <x:is>
          <x:t xml:space="preserve">Salinas García, Londa</x:t>
        </x:is>
      </x:c>
      <x:c r="G651" s="560" t="inlineStr">
        <x:is>
          <x:t xml:space="preserve">Londa</x:t>
        </x:is>
      </x:c>
      <x:c r="H651" s="560" t="inlineStr">
        <x:is>
          <x:t xml:space="preserve">Salinas</x:t>
        </x:is>
      </x:c>
      <x:c r="I651" s="560" t="inlineStr">
        <x:is>
          <x:t xml:space="preserve">García</x:t>
        </x:is>
      </x:c>
      <x:c r="J651" s="561" t="inlineStr">
        <x:is>
          <x:t xml:space="preserve">SI</x:t>
        </x:is>
      </x:c>
      <x:c r="K651" s="562" t="inlineStr">
        <x:is>
          <x:t xml:space="preserve">Jefa de Adquisiciones y Contratos</x:t>
        </x:is>
      </x:c>
      <x:c r="L651" s="563" t="n"/>
    </x:row>
    <x:row r="652" ht="24" customHeight="1">
      <x:c r="A652" s="564" t="n">
        <x:v>651</x:v>
      </x:c>
      <x:c r="B652" s="564" t="n">
        <x:v>651</x:v>
      </x:c>
      <x:c r="C652" s="564" t="inlineStr">
        <x:is>
          <x:t xml:space="preserve">ASMAR DIRECCIÓN</x:t>
        </x:is>
      </x:c>
      <x:c r="D652" s="565" t="n"/>
      <x:c r="E652" s="564" t="inlineStr">
        <x:is>
          <x:t xml:space="preserve">LATERAL</x:t>
        </x:is>
      </x:c>
      <x:c r="F652" s="565" t="inlineStr">
        <x:is>
          <x:t xml:space="preserve">Rojas Verdugo, Mónica</x:t>
        </x:is>
      </x:c>
      <x:c r="G652" s="565" t="inlineStr">
        <x:is>
          <x:t xml:space="preserve">Mónica</x:t>
        </x:is>
      </x:c>
      <x:c r="H652" s="565" t="inlineStr">
        <x:is>
          <x:t xml:space="preserve">Rojas</x:t>
        </x:is>
      </x:c>
      <x:c r="I652" s="565" t="inlineStr">
        <x:is>
          <x:t xml:space="preserve">Verdugo</x:t>
        </x:is>
      </x:c>
      <x:c r="J652" s="561" t="inlineStr">
        <x:is>
          <x:t xml:space="preserve">SI</x:t>
        </x:is>
      </x:c>
      <x:c r="K652" s="567" t="inlineStr">
        <x:is>
          <x:t xml:space="preserve">Jefa Corporativo de Unidad de Inversiones y Desarrollo</x:t>
        </x:is>
      </x:c>
      <x:c r="L652" s="568" t="n"/>
    </x:row>
    <x:row r="653" ht="24" customHeight="1">
      <x:c r="A653" s="559" t="n">
        <x:v>652</x:v>
      </x:c>
      <x:c r="B653" s="559" t="n">
        <x:v>652</x:v>
      </x:c>
      <x:c r="C653" s="559" t="inlineStr">
        <x:is>
          <x:t xml:space="preserve">ASMAR DIRECCIÓN</x:t>
        </x:is>
      </x:c>
      <x:c r="D653" s="560" t="n"/>
      <x:c r="E653" s="559" t="inlineStr">
        <x:is>
          <x:t xml:space="preserve">LATERAL</x:t>
        </x:is>
      </x:c>
      <x:c r="F653" s="560" t="inlineStr">
        <x:is>
          <x:t xml:space="preserve">Toro Quezada, Ana</x:t>
        </x:is>
      </x:c>
      <x:c r="G653" s="560" t="inlineStr">
        <x:is>
          <x:t xml:space="preserve">Ana</x:t>
        </x:is>
      </x:c>
      <x:c r="H653" s="560" t="inlineStr">
        <x:is>
          <x:t xml:space="preserve">Toro</x:t>
        </x:is>
      </x:c>
      <x:c r="I653" s="560" t="inlineStr">
        <x:is>
          <x:t xml:space="preserve">Quezada</x:t>
        </x:is>
      </x:c>
      <x:c r="J653" s="561" t="inlineStr">
        <x:is>
          <x:t xml:space="preserve">SI</x:t>
        </x:is>
      </x:c>
      <x:c r="K653" s="562" t="inlineStr">
        <x:is>
          <x:t xml:space="preserve">Analista Control de Gestión Finanzas</x:t>
        </x:is>
      </x:c>
      <x:c r="L653" s="563" t="n"/>
    </x:row>
    <x:row r="654" ht="24" customHeight="1">
      <x:c r="A654" s="564" t="n">
        <x:v>653</x:v>
      </x:c>
      <x:c r="B654" s="564" t="n">
        <x:v>653</x:v>
      </x:c>
      <x:c r="C654" s="564" t="inlineStr">
        <x:is>
          <x:t xml:space="preserve">ASMAR DIRECCIÓN</x:t>
        </x:is>
      </x:c>
      <x:c r="D654" s="565" t="n"/>
      <x:c r="E654" s="564" t="inlineStr">
        <x:is>
          <x:t xml:space="preserve">LATERAL</x:t>
        </x:is>
      </x:c>
      <x:c r="F654" s="565" t="inlineStr">
        <x:is>
          <x:t xml:space="preserve">Vicuña Bastías, Hilda</x:t>
        </x:is>
      </x:c>
      <x:c r="G654" s="565" t="inlineStr">
        <x:is>
          <x:t xml:space="preserve">Hilda</x:t>
        </x:is>
      </x:c>
      <x:c r="H654" s="565" t="inlineStr">
        <x:is>
          <x:t xml:space="preserve">Vicuña</x:t>
        </x:is>
      </x:c>
      <x:c r="I654" s="565" t="inlineStr">
        <x:is>
          <x:t xml:space="preserve">Bastías</x:t>
        </x:is>
      </x:c>
      <x:c r="J654" s="561" t="inlineStr">
        <x:is>
          <x:t xml:space="preserve">SI</x:t>
        </x:is>
      </x:c>
      <x:c r="K654" s="567" t="inlineStr">
        <x:is>
          <x:t xml:space="preserve">Contador Corporativo Serv. de Bienestar</x:t>
        </x:is>
      </x:c>
      <x:c r="L654" s="568" t="n"/>
    </x:row>
    <x:row r="655" ht="24" customHeight="1">
      <x:c r="A655" s="559" t="n">
        <x:v>654</x:v>
      </x:c>
      <x:c r="B655" s="559" t="n">
        <x:v>654</x:v>
      </x:c>
      <x:c r="C655" s="559" t="inlineStr">
        <x:is>
          <x:t xml:space="preserve">ASMAR DIRECCIÓN</x:t>
        </x:is>
      </x:c>
      <x:c r="D655" s="560" t="n"/>
      <x:c r="E655" s="559" t="inlineStr">
        <x:is>
          <x:t xml:space="preserve">LATERAL</x:t>
        </x:is>
      </x:c>
      <x:c r="F655" s="560" t="inlineStr">
        <x:is>
          <x:t xml:space="preserve">Cordero Pulgar, Katya</x:t>
        </x:is>
      </x:c>
      <x:c r="G655" s="560" t="inlineStr">
        <x:is>
          <x:t xml:space="preserve">Katya</x:t>
        </x:is>
      </x:c>
      <x:c r="H655" s="560" t="inlineStr">
        <x:is>
          <x:t xml:space="preserve">Cordero</x:t>
        </x:is>
      </x:c>
      <x:c r="I655" s="560" t="inlineStr">
        <x:is>
          <x:t xml:space="preserve">Pulgar</x:t>
        </x:is>
      </x:c>
      <x:c r="J655" s="561" t="inlineStr">
        <x:is>
          <x:t xml:space="preserve">SI</x:t>
        </x:is>
      </x:c>
      <x:c r="K655" s="562" t="inlineStr">
        <x:is>
          <x:t xml:space="preserve">Asistente Ejecutiva Gerencia Corp. Planif. Des.</x:t>
        </x:is>
      </x:c>
      <x:c r="L655" s="563" t="n"/>
    </x:row>
    <x:row r="656" ht="24" customHeight="1">
      <x:c r="A656" s="564" t="n">
        <x:v>655</x:v>
      </x:c>
      <x:c r="B656" s="564" t="n">
        <x:v>655</x:v>
      </x:c>
      <x:c r="C656" s="564" t="inlineStr">
        <x:is>
          <x:t xml:space="preserve">ASMAR DIRECCIÓN</x:t>
        </x:is>
      </x:c>
      <x:c r="D656" s="565" t="n"/>
      <x:c r="E656" s="564" t="inlineStr">
        <x:is>
          <x:t xml:space="preserve">LATERAL</x:t>
        </x:is>
      </x:c>
      <x:c r="F656" s="565" t="inlineStr">
        <x:is>
          <x:t xml:space="preserve">Montenegro Kellet, Ana María</x:t>
        </x:is>
      </x:c>
      <x:c r="G656" s="565" t="inlineStr">
        <x:is>
          <x:t xml:space="preserve">Ana María</x:t>
        </x:is>
      </x:c>
      <x:c r="H656" s="565" t="inlineStr">
        <x:is>
          <x:t xml:space="preserve">Montenegro</x:t>
        </x:is>
      </x:c>
      <x:c r="I656" s="565" t="inlineStr">
        <x:is>
          <x:t xml:space="preserve">Kellet</x:t>
        </x:is>
      </x:c>
      <x:c r="J656" s="561" t="inlineStr">
        <x:is>
          <x:t xml:space="preserve">SI</x:t>
        </x:is>
      </x:c>
      <x:c r="K656" s="567" t="inlineStr">
        <x:is>
          <x:t xml:space="preserve">Asistente Ejecutiva Gerencia Corporativa C.N.</x:t>
        </x:is>
      </x:c>
      <x:c r="L656" s="568" t="n"/>
    </x:row>
    <x:row r="657" ht="24" customHeight="1">
      <x:c r="A657" s="559" t="n">
        <x:v>656</x:v>
      </x:c>
      <x:c r="B657" s="559" t="n">
        <x:v>656</x:v>
      </x:c>
      <x:c r="C657" s="559" t="inlineStr">
        <x:is>
          <x:t xml:space="preserve">ASMAR DIRECCIÓN</x:t>
        </x:is>
      </x:c>
      <x:c r="D657" s="560" t="n"/>
      <x:c r="E657" s="559" t="inlineStr">
        <x:is>
          <x:t xml:space="preserve">LATERAL</x:t>
        </x:is>
      </x:c>
      <x:c r="F657" s="560" t="inlineStr">
        <x:is>
          <x:t xml:space="preserve">Soto, Eduardo</x:t>
        </x:is>
      </x:c>
      <x:c r="G657" s="560" t="inlineStr">
        <x:is>
          <x:t xml:space="preserve">Eduardo</x:t>
        </x:is>
      </x:c>
      <x:c r="H657" s="560" t="inlineStr">
        <x:is>
          <x:t xml:space="preserve">Soto</x:t>
        </x:is>
      </x:c>
      <x:c r="I657" s="560" t="n"/>
      <x:c r="J657" s="561" t="inlineStr">
        <x:is>
          <x:t xml:space="preserve">SI</x:t>
        </x:is>
      </x:c>
      <x:c r="K657" s="562" t="inlineStr">
        <x:is>
          <x:t xml:space="preserve">Encargado Servicios Generales ASMAR (D)</x:t>
        </x:is>
      </x:c>
      <x:c r="L657" s="563" t="n"/>
    </x:row>
    <x:row r="658" ht="24" customHeight="1">
      <x:c r="A658" s="564" t="n">
        <x:v>657</x:v>
      </x:c>
      <x:c r="B658" s="564" t="n">
        <x:v>657</x:v>
      </x:c>
      <x:c r="C658" s="564" t="inlineStr">
        <x:is>
          <x:t xml:space="preserve">ASMAR DIRECCIÓN</x:t>
        </x:is>
      </x:c>
      <x:c r="D658" s="565" t="n"/>
      <x:c r="E658" s="564" t="inlineStr">
        <x:is>
          <x:t xml:space="preserve">LATERAL</x:t>
        </x:is>
      </x:c>
      <x:c r="F658" s="565" t="inlineStr">
        <x:is>
          <x:t xml:space="preserve">Díaz González, Danilo</x:t>
        </x:is>
      </x:c>
      <x:c r="G658" s="565" t="inlineStr">
        <x:is>
          <x:t xml:space="preserve">Danilo</x:t>
        </x:is>
      </x:c>
      <x:c r="H658" s="565" t="inlineStr">
        <x:is>
          <x:t xml:space="preserve">Díaz</x:t>
        </x:is>
      </x:c>
      <x:c r="I658" s="565" t="inlineStr">
        <x:is>
          <x:t xml:space="preserve">González</x:t>
        </x:is>
      </x:c>
      <x:c r="J658" s="561" t="inlineStr">
        <x:is>
          <x:t xml:space="preserve">SI</x:t>
        </x:is>
      </x:c>
      <x:c r="K658" s="567" t="inlineStr">
        <x:is>
          <x:t xml:space="preserve">Encargado Secretaría ASMAR (D)</x:t>
        </x:is>
      </x:c>
      <x:c r="L658" s="568" t="n"/>
    </x:row>
    <x:row r="659" ht="24" customHeight="1">
      <x:c r="A659" s="559" t="n">
        <x:v>658</x:v>
      </x:c>
      <x:c r="B659" s="559" t="n">
        <x:v>658</x:v>
      </x:c>
      <x:c r="C659" s="559" t="inlineStr">
        <x:is>
          <x:t xml:space="preserve">ASMAR DIRECCIÓN</x:t>
        </x:is>
      </x:c>
      <x:c r="D659" s="560" t="n"/>
      <x:c r="E659" s="559" t="inlineStr">
        <x:is>
          <x:t xml:space="preserve">LATERAL</x:t>
        </x:is>
      </x:c>
      <x:c r="F659" s="560" t="inlineStr">
        <x:is>
          <x:t xml:space="preserve">Zurita Cisternas, Ricardo</x:t>
        </x:is>
      </x:c>
      <x:c r="G659" s="560" t="inlineStr">
        <x:is>
          <x:t xml:space="preserve">Ricardo</x:t>
        </x:is>
      </x:c>
      <x:c r="H659" s="560" t="inlineStr">
        <x:is>
          <x:t xml:space="preserve">Zurita</x:t>
        </x:is>
      </x:c>
      <x:c r="I659" s="560" t="inlineStr">
        <x:is>
          <x:t xml:space="preserve">Cisternas</x:t>
        </x:is>
      </x:c>
      <x:c r="J659" s="561" t="inlineStr">
        <x:is>
          <x:t xml:space="preserve">SI</x:t>
        </x:is>
      </x:c>
      <x:c r="K659" s="562" t="inlineStr">
        <x:is>
          <x:t xml:space="preserve">Jefe Corporativo de Unidad de Contabilidad y Asuntos Tributarios</x:t>
        </x:is>
      </x:c>
      <x:c r="L659" s="563" t="n"/>
    </x:row>
    <x:row r="660" ht="24" customHeight="1">
      <x:c r="A660" s="564" t="n">
        <x:v>659</x:v>
      </x:c>
      <x:c r="B660" s="564" t="n">
        <x:v>659</x:v>
      </x:c>
      <x:c r="C660" s="564" t="inlineStr">
        <x:is>
          <x:t xml:space="preserve">ASMAR DIRECCIÓN</x:t>
        </x:is>
      </x:c>
      <x:c r="D660" s="565" t="n"/>
      <x:c r="E660" s="564" t="inlineStr">
        <x:is>
          <x:t xml:space="preserve">LATERAL</x:t>
        </x:is>
      </x:c>
      <x:c r="F660" s="565" t="inlineStr">
        <x:is>
          <x:t xml:space="preserve">Cárdenas Velasquez, René</x:t>
        </x:is>
      </x:c>
      <x:c r="G660" s="565" t="inlineStr">
        <x:is>
          <x:t xml:space="preserve">René</x:t>
        </x:is>
      </x:c>
      <x:c r="H660" s="565" t="inlineStr">
        <x:is>
          <x:t xml:space="preserve">Cárdenas</x:t>
        </x:is>
      </x:c>
      <x:c r="I660" s="565" t="inlineStr">
        <x:is>
          <x:t xml:space="preserve">Velasquez</x:t>
        </x:is>
      </x:c>
      <x:c r="J660" s="561" t="inlineStr">
        <x:is>
          <x:t xml:space="preserve">SI</x:t>
        </x:is>
      </x:c>
      <x:c r="K660" s="567" t="inlineStr">
        <x:is>
          <x:t xml:space="preserve">Jefe Departamento Presupuesto Corporativo</x:t>
        </x:is>
      </x:c>
      <x:c r="L660" s="568" t="n"/>
    </x:row>
    <x:row r="661" ht="24" customHeight="1">
      <x:c r="A661" s="559" t="n">
        <x:v>660</x:v>
      </x:c>
      <x:c r="B661" s="559" t="n">
        <x:v>660</x:v>
      </x:c>
      <x:c r="C661" s="559" t="inlineStr">
        <x:is>
          <x:t xml:space="preserve">ASMAR DIRECCIÓN</x:t>
        </x:is>
      </x:c>
      <x:c r="D661" s="560" t="n"/>
      <x:c r="E661" s="559" t="inlineStr">
        <x:is>
          <x:t xml:space="preserve">LATERAL</x:t>
        </x:is>
      </x:c>
      <x:c r="F661" s="560" t="inlineStr">
        <x:is>
          <x:t xml:space="preserve">Flores Jorquera, José</x:t>
        </x:is>
      </x:c>
      <x:c r="G661" s="560" t="inlineStr">
        <x:is>
          <x:t xml:space="preserve">José</x:t>
        </x:is>
      </x:c>
      <x:c r="H661" s="560" t="inlineStr">
        <x:is>
          <x:t xml:space="preserve">Flores</x:t>
        </x:is>
      </x:c>
      <x:c r="I661" s="560" t="inlineStr">
        <x:is>
          <x:t xml:space="preserve">Jorquera</x:t>
        </x:is>
      </x:c>
      <x:c r="J661" s="561" t="inlineStr">
        <x:is>
          <x:t xml:space="preserve">SI</x:t>
        </x:is>
      </x:c>
      <x:c r="K661" s="562" t="inlineStr">
        <x:is>
          <x:t xml:space="preserve">Jefe Unidad Control de Gestión</x:t>
        </x:is>
      </x:c>
      <x:c r="L661" s="563" t="n"/>
    </x:row>
    <x:row r="662" ht="24" customHeight="1">
      <x:c r="A662" s="602" t="n">
        <x:v>661</x:v>
      </x:c>
      <x:c r="B662" s="602" t="n">
        <x:v>661</x:v>
      </x:c>
      <x:c r="C662" s="602" t="inlineStr">
        <x:is>
          <x:t xml:space="preserve">ASMAR VALP</x:t>
        </x:is>
      </x:c>
      <x:c r="D662" s="603" t="n"/>
      <x:c r="E662" s="602" t="inlineStr">
        <x:is>
          <x:t xml:space="preserve">LATERAL</x:t>
        </x:is>
      </x:c>
      <x:c r="F662" s="603" t="inlineStr">
        <x:is>
          <x:t xml:space="preserve">Ansoleaga Bengoechea, Juan Luis</x:t>
        </x:is>
      </x:c>
      <x:c r="G662" s="603" t="inlineStr">
        <x:is>
          <x:t xml:space="preserve">Juan Luis</x:t>
        </x:is>
      </x:c>
      <x:c r="H662" s="603" t="inlineStr">
        <x:is>
          <x:t xml:space="preserve">Ansoleaga</x:t>
        </x:is>
      </x:c>
      <x:c r="I662" s="603" t="inlineStr">
        <x:is>
          <x:t xml:space="preserve">Bengoechea</x:t>
        </x:is>
      </x:c>
      <x:c r="J662" s="561" t="inlineStr">
        <x:is>
          <x:t xml:space="preserve">SI</x:t>
        </x:is>
      </x:c>
      <x:c r="K662" s="604" t="inlineStr">
        <x:is>
          <x:t xml:space="preserve">Subgerente Comercial</x:t>
        </x:is>
      </x:c>
      <x:c r="L662" s="605" t="n"/>
    </x:row>
    <x:row r="663" ht="24" customHeight="1">
      <x:c r="A663" s="564" t="n">
        <x:v>662</x:v>
      </x:c>
      <x:c r="B663" s="564" t="n">
        <x:v>662</x:v>
      </x:c>
      <x:c r="C663" s="564" t="inlineStr">
        <x:is>
          <x:t xml:space="preserve">ASMAR VALP</x:t>
        </x:is>
      </x:c>
      <x:c r="D663" s="565" t="n"/>
      <x:c r="E663" s="564" t="inlineStr">
        <x:is>
          <x:t xml:space="preserve">LATERAL</x:t>
        </x:is>
      </x:c>
      <x:c r="F663" s="565" t="inlineStr">
        <x:is>
          <x:t xml:space="preserve">Saavedra Quintero, Julio</x:t>
        </x:is>
      </x:c>
      <x:c r="G663" s="565" t="inlineStr">
        <x:is>
          <x:t xml:space="preserve">Julio</x:t>
        </x:is>
      </x:c>
      <x:c r="H663" s="565" t="inlineStr">
        <x:is>
          <x:t xml:space="preserve">Saavedra</x:t>
        </x:is>
      </x:c>
      <x:c r="I663" s="565" t="inlineStr">
        <x:is>
          <x:t xml:space="preserve">Quintero</x:t>
        </x:is>
      </x:c>
      <x:c r="J663" s="561" t="inlineStr">
        <x:is>
          <x:t xml:space="preserve">SI</x:t>
        </x:is>
      </x:c>
      <x:c r="K663" s="567" t="inlineStr">
        <x:is>
          <x:t xml:space="preserve">Jefe Proyecto</x:t>
        </x:is>
      </x:c>
      <x:c r="L663" s="568" t="n"/>
    </x:row>
    <x:row r="664" ht="24" customHeight="1">
      <x:c r="A664" s="602" t="n">
        <x:v>663</x:v>
      </x:c>
      <x:c r="B664" s="602" t="n">
        <x:v>663</x:v>
      </x:c>
      <x:c r="C664" s="602" t="inlineStr">
        <x:is>
          <x:t xml:space="preserve">ASMAR VALP</x:t>
        </x:is>
      </x:c>
      <x:c r="D664" s="603" t="n"/>
      <x:c r="E664" s="602" t="inlineStr">
        <x:is>
          <x:t xml:space="preserve">LATERAL</x:t>
        </x:is>
      </x:c>
      <x:c r="F664" s="603" t="inlineStr">
        <x:is>
          <x:t xml:space="preserve">Rojas Adonis, Sebastián</x:t>
        </x:is>
      </x:c>
      <x:c r="G664" s="603" t="inlineStr">
        <x:is>
          <x:t xml:space="preserve">Sebastián</x:t>
        </x:is>
      </x:c>
      <x:c r="H664" s="603" t="inlineStr">
        <x:is>
          <x:t xml:space="preserve">Rojas</x:t>
        </x:is>
      </x:c>
      <x:c r="I664" s="603" t="inlineStr">
        <x:is>
          <x:t xml:space="preserve">Adonis</x:t>
        </x:is>
      </x:c>
      <x:c r="J664" s="561" t="inlineStr">
        <x:is>
          <x:t xml:space="preserve">SI</x:t>
        </x:is>
      </x:c>
      <x:c r="K664" s="604" t="inlineStr">
        <x:is>
          <x:t xml:space="preserve">Jefe Proyecto</x:t>
        </x:is>
      </x:c>
      <x:c r="L664" s="605" t="n"/>
    </x:row>
    <x:row r="665" ht="24" customHeight="1">
      <x:c r="A665" s="564" t="n">
        <x:v>664</x:v>
      </x:c>
      <x:c r="B665" s="564" t="n">
        <x:v>664</x:v>
      </x:c>
      <x:c r="C665" s="564" t="inlineStr">
        <x:is>
          <x:t xml:space="preserve">ASMAR VALP</x:t>
        </x:is>
      </x:c>
      <x:c r="D665" s="565" t="n"/>
      <x:c r="E665" s="564" t="inlineStr">
        <x:is>
          <x:t xml:space="preserve">LATERAL</x:t>
        </x:is>
      </x:c>
      <x:c r="F665" s="565" t="inlineStr">
        <x:is>
          <x:t xml:space="preserve">Pedreros Valenzuela, Carola</x:t>
        </x:is>
      </x:c>
      <x:c r="G665" s="565" t="inlineStr">
        <x:is>
          <x:t xml:space="preserve">Carola</x:t>
        </x:is>
      </x:c>
      <x:c r="H665" s="565" t="inlineStr">
        <x:is>
          <x:t xml:space="preserve">Pedreros</x:t>
        </x:is>
      </x:c>
      <x:c r="I665" s="565" t="inlineStr">
        <x:is>
          <x:t xml:space="preserve">Valenzuela</x:t>
        </x:is>
      </x:c>
      <x:c r="J665" s="561" t="inlineStr">
        <x:is>
          <x:t xml:space="preserve">SI</x:t>
        </x:is>
      </x:c>
      <x:c r="K665" s="567" t="inlineStr">
        <x:is>
          <x:t xml:space="preserve">Asistente Ejecutiva Administrador</x:t>
        </x:is>
      </x:c>
      <x:c r="L665" s="568" t="n"/>
    </x:row>
    <x:row r="666" ht="24" customHeight="1">
      <x:c r="A666" s="602" t="n">
        <x:v>665</x:v>
      </x:c>
      <x:c r="B666" s="602" t="n">
        <x:v>665</x:v>
      </x:c>
      <x:c r="C666" s="602" t="inlineStr">
        <x:is>
          <x:t xml:space="preserve">ASMAR VALP</x:t>
        </x:is>
      </x:c>
      <x:c r="D666" s="603" t="n"/>
      <x:c r="E666" s="602" t="inlineStr">
        <x:is>
          <x:t xml:space="preserve">LATERAL</x:t>
        </x:is>
      </x:c>
      <x:c r="F666" s="603" t="inlineStr">
        <x:is>
          <x:t xml:space="preserve">Medina Romero, José</x:t>
        </x:is>
      </x:c>
      <x:c r="G666" s="603" t="inlineStr">
        <x:is>
          <x:t xml:space="preserve">José</x:t>
        </x:is>
      </x:c>
      <x:c r="H666" s="603" t="inlineStr">
        <x:is>
          <x:t xml:space="preserve">Medina</x:t>
        </x:is>
      </x:c>
      <x:c r="I666" s="603" t="inlineStr">
        <x:is>
          <x:t xml:space="preserve">Romero</x:t>
        </x:is>
      </x:c>
      <x:c r="J666" s="561" t="inlineStr">
        <x:is>
          <x:t xml:space="preserve">SI</x:t>
        </x:is>
      </x:c>
      <x:c r="K666" s="604" t="inlineStr">
        <x:is>
          <x:t xml:space="preserve">SPL Estructuras</x:t>
        </x:is>
      </x:c>
      <x:c r="L666" s="605" t="n"/>
    </x:row>
    <x:row r="667" ht="24" customHeight="1">
      <x:c r="A667" s="564" t="n">
        <x:v>666</x:v>
      </x:c>
      <x:c r="B667" s="564" t="n">
        <x:v>666</x:v>
      </x:c>
      <x:c r="C667" s="564" t="inlineStr">
        <x:is>
          <x:t xml:space="preserve">ASMAR VALP</x:t>
        </x:is>
      </x:c>
      <x:c r="D667" s="565" t="n"/>
      <x:c r="E667" s="564" t="inlineStr">
        <x:is>
          <x:t xml:space="preserve">LATERAL</x:t>
        </x:is>
      </x:c>
      <x:c r="F667" s="565" t="inlineStr">
        <x:is>
          <x:t xml:space="preserve">Pérez Parra, Carlos</x:t>
        </x:is>
      </x:c>
      <x:c r="G667" s="565" t="inlineStr">
        <x:is>
          <x:t xml:space="preserve">Carlos</x:t>
        </x:is>
      </x:c>
      <x:c r="H667" s="565" t="inlineStr">
        <x:is>
          <x:t xml:space="preserve">Pérez</x:t>
        </x:is>
      </x:c>
      <x:c r="I667" s="565" t="inlineStr">
        <x:is>
          <x:t xml:space="preserve">Parra</x:t>
        </x:is>
      </x:c>
      <x:c r="J667" s="561" t="inlineStr">
        <x:is>
          <x:t xml:space="preserve">SI</x:t>
        </x:is>
      </x:c>
      <x:c r="K667" s="567" t="inlineStr">
        <x:is>
          <x:t xml:space="preserve">Jefe Depto. Electricidad</x:t>
        </x:is>
      </x:c>
      <x:c r="L667" s="568" t="n"/>
    </x:row>
    <x:row r="668" ht="24" customHeight="1">
      <x:c r="A668" s="602" t="n">
        <x:v>667</x:v>
      </x:c>
      <x:c r="B668" s="602" t="n">
        <x:v>667</x:v>
      </x:c>
      <x:c r="C668" s="602" t="inlineStr">
        <x:is>
          <x:t xml:space="preserve">ASMAR VALP</x:t>
        </x:is>
      </x:c>
      <x:c r="D668" s="603" t="n"/>
      <x:c r="E668" s="602" t="inlineStr">
        <x:is>
          <x:t xml:space="preserve">LATERAL</x:t>
        </x:is>
      </x:c>
      <x:c r="F668" s="603" t="inlineStr">
        <x:is>
          <x:t xml:space="preserve">Mena Apablaza, Christopher</x:t>
        </x:is>
      </x:c>
      <x:c r="G668" s="603" t="inlineStr">
        <x:is>
          <x:t xml:space="preserve">Christopher</x:t>
        </x:is>
      </x:c>
      <x:c r="H668" s="603" t="inlineStr">
        <x:is>
          <x:t xml:space="preserve">Mena</x:t>
        </x:is>
      </x:c>
      <x:c r="I668" s="603" t="inlineStr">
        <x:is>
          <x:t xml:space="preserve">Apablaza</x:t>
        </x:is>
      </x:c>
      <x:c r="J668" s="561" t="inlineStr">
        <x:is>
          <x:t xml:space="preserve">SI</x:t>
        </x:is>
      </x:c>
      <x:c r="K668" s="604" t="inlineStr">
        <x:is>
          <x:t xml:space="preserve">Preparador Electricidad</x:t>
        </x:is>
      </x:c>
      <x:c r="L668" s="605" t="n"/>
    </x:row>
    <x:row r="669" s="1" customFormat="1" ht="24" customHeight="1">
      <x:c r="A669" s="564" t="n">
        <x:v>668</x:v>
      </x:c>
      <x:c r="B669" s="564" t="n">
        <x:v>668</x:v>
      </x:c>
      <x:c r="C669" s="564" t="inlineStr">
        <x:is>
          <x:t xml:space="preserve">ASMAR VALP</x:t>
        </x:is>
      </x:c>
      <x:c r="D669" s="565" t="n"/>
      <x:c r="E669" s="564" t="inlineStr">
        <x:is>
          <x:t xml:space="preserve">LATERAL</x:t>
        </x:is>
      </x:c>
      <x:c r="F669" s="565" t="inlineStr">
        <x:is>
          <x:t xml:space="preserve">Gaete Gonzalez, Benjamín</x:t>
        </x:is>
      </x:c>
      <x:c r="G669" s="565" t="inlineStr">
        <x:is>
          <x:t xml:space="preserve">Benjamín</x:t>
        </x:is>
      </x:c>
      <x:c r="H669" s="565" t="inlineStr">
        <x:is>
          <x:t xml:space="preserve">Gaete</x:t>
        </x:is>
      </x:c>
      <x:c r="I669" s="565" t="inlineStr">
        <x:is>
          <x:t xml:space="preserve">Gonzalez</x:t>
        </x:is>
      </x:c>
      <x:c r="J669" s="561" t="inlineStr">
        <x:is>
          <x:t xml:space="preserve">SI</x:t>
        </x:is>
      </x:c>
      <x:c r="K669" s="567" t="inlineStr">
        <x:is>
          <x:t xml:space="preserve">Mecánico Bombas</x:t>
        </x:is>
      </x:c>
      <x:c r="L669" s="568" t="n"/>
    </x:row>
    <x:row r="670" ht="24" customHeight="1">
      <x:c r="A670" s="602" t="n">
        <x:v>669</x:v>
      </x:c>
      <x:c r="B670" s="602" t="n">
        <x:v>669</x:v>
      </x:c>
      <x:c r="C670" s="602" t="inlineStr">
        <x:is>
          <x:t xml:space="preserve">ASMAR VALP</x:t>
        </x:is>
      </x:c>
      <x:c r="D670" s="603" t="n"/>
      <x:c r="E670" s="602" t="inlineStr">
        <x:is>
          <x:t xml:space="preserve">LATERAL</x:t>
        </x:is>
      </x:c>
      <x:c r="F670" s="603" t="inlineStr">
        <x:is>
          <x:t xml:space="preserve">Becerra Astudillo, Evelyn</x:t>
        </x:is>
      </x:c>
      <x:c r="G670" s="603" t="inlineStr">
        <x:is>
          <x:t xml:space="preserve">Evelyn</x:t>
        </x:is>
      </x:c>
      <x:c r="H670" s="603" t="inlineStr">
        <x:is>
          <x:t xml:space="preserve">Becerra</x:t>
        </x:is>
      </x:c>
      <x:c r="I670" s="603" t="inlineStr">
        <x:is>
          <x:t xml:space="preserve">Astudillo</x:t>
        </x:is>
      </x:c>
      <x:c r="J670" s="561" t="inlineStr">
        <x:is>
          <x:t xml:space="preserve">SI</x:t>
        </x:is>
      </x:c>
      <x:c r="K670" s="604" t="n"/>
      <x:c r="L670" s="605" t="n"/>
    </x:row>
    <x:row r="671" ht="24" customHeight="1">
      <x:c r="A671" s="564" t="n">
        <x:v>670</x:v>
      </x:c>
      <x:c r="B671" s="564" t="n">
        <x:v>670</x:v>
      </x:c>
      <x:c r="C671" s="564" t="inlineStr">
        <x:is>
          <x:t xml:space="preserve">ASMAR VALP</x:t>
        </x:is>
      </x:c>
      <x:c r="D671" s="565" t="n"/>
      <x:c r="E671" s="564" t="inlineStr">
        <x:is>
          <x:t xml:space="preserve">LATERAL</x:t>
        </x:is>
      </x:c>
      <x:c r="F671" s="565" t="inlineStr">
        <x:is>
          <x:t xml:space="preserve">Díaz Suazo, Nancy</x:t>
        </x:is>
      </x:c>
      <x:c r="G671" s="565" t="inlineStr">
        <x:is>
          <x:t xml:space="preserve">Nancy</x:t>
        </x:is>
      </x:c>
      <x:c r="H671" s="565" t="inlineStr">
        <x:is>
          <x:t xml:space="preserve">Díaz</x:t>
        </x:is>
      </x:c>
      <x:c r="I671" s="565" t="inlineStr">
        <x:is>
          <x:t xml:space="preserve">Suazo</x:t>
        </x:is>
      </x:c>
      <x:c r="J671" s="561" t="inlineStr">
        <x:is>
          <x:t xml:space="preserve">SI</x:t>
        </x:is>
      </x:c>
      <x:c r="K671" s="567" t="inlineStr">
        <x:is>
          <x:t xml:space="preserve">Jefe Depto. Personas</x:t>
        </x:is>
      </x:c>
      <x:c r="L671" s="568" t="n"/>
    </x:row>
    <x:row r="672" ht="24" customHeight="1">
      <x:c r="A672" s="578" t="n">
        <x:v>671</x:v>
      </x:c>
      <x:c r="B672" s="578" t="n">
        <x:v>671</x:v>
      </x:c>
      <x:c r="C672" s="578" t="inlineStr">
        <x:is>
          <x:t xml:space="preserve">ASMAR TALC</x:t>
        </x:is>
      </x:c>
      <x:c r="D672" s="579" t="n"/>
      <x:c r="E672" s="578" t="inlineStr">
        <x:is>
          <x:t xml:space="preserve">LATERAL</x:t>
        </x:is>
      </x:c>
      <x:c r="F672" s="579" t="inlineStr">
        <x:is>
          <x:t xml:space="preserve">König Scheihing, Alejandro</x:t>
        </x:is>
      </x:c>
      <x:c r="G672" s="579" t="inlineStr">
        <x:is>
          <x:t xml:space="preserve">Alejandro</x:t>
        </x:is>
      </x:c>
      <x:c r="H672" s="579" t="inlineStr">
        <x:is>
          <x:t xml:space="preserve">König</x:t>
        </x:is>
      </x:c>
      <x:c r="I672" s="579" t="inlineStr">
        <x:is>
          <x:t xml:space="preserve">Scheihing</x:t>
        </x:is>
      </x:c>
      <x:c r="J672" s="561" t="inlineStr">
        <x:is>
          <x:t xml:space="preserve">SI</x:t>
        </x:is>
      </x:c>
      <x:c r="K672" s="580" t="inlineStr">
        <x:is>
          <x:t xml:space="preserve">Ingeniero Senior Administrador</x:t>
        </x:is>
      </x:c>
      <x:c r="L672" s="581" t="n"/>
    </x:row>
    <x:row r="673" ht="24" customHeight="1">
      <x:c r="A673" s="564" t="n">
        <x:v>672</x:v>
      </x:c>
      <x:c r="B673" s="564" t="n">
        <x:v>672</x:v>
      </x:c>
      <x:c r="C673" s="564" t="inlineStr">
        <x:is>
          <x:t xml:space="preserve">ASMAR TALC</x:t>
        </x:is>
      </x:c>
      <x:c r="D673" s="565" t="inlineStr">
        <x:is>
          <x:t xml:space="preserve">CF</x:t>
        </x:is>
      </x:c>
      <x:c r="E673" s="564" t="inlineStr">
        <x:is>
          <x:t xml:space="preserve">LATERAL</x:t>
        </x:is>
      </x:c>
      <x:c r="F673" s="565" t="inlineStr">
        <x:is>
          <x:t xml:space="preserve">Varela Ruiz, Diego</x:t>
        </x:is>
      </x:c>
      <x:c r="G673" s="565" t="inlineStr">
        <x:is>
          <x:t xml:space="preserve">Diego</x:t>
        </x:is>
      </x:c>
      <x:c r="H673" s="565" t="inlineStr">
        <x:is>
          <x:t xml:space="preserve">Varela</x:t>
        </x:is>
      </x:c>
      <x:c r="I673" s="565" t="inlineStr">
        <x:is>
          <x:t xml:space="preserve">Ruiz</x:t>
        </x:is>
      </x:c>
      <x:c r="J673" s="561" t="inlineStr">
        <x:is>
          <x:t xml:space="preserve">SI</x:t>
        </x:is>
      </x:c>
      <x:c r="K673" s="567" t="inlineStr">
        <x:is>
          <x:t xml:space="preserve">Gerente Ventas Armada</x:t>
        </x:is>
      </x:c>
      <x:c r="L673" s="568" t="n"/>
    </x:row>
    <x:row r="674" ht="24" customHeight="1">
      <x:c r="A674" s="578" t="n">
        <x:v>673</x:v>
      </x:c>
      <x:c r="B674" s="578" t="n">
        <x:v>673</x:v>
      </x:c>
      <x:c r="C674" s="578" t="inlineStr">
        <x:is>
          <x:t xml:space="preserve">ASMAR TALC</x:t>
        </x:is>
      </x:c>
      <x:c r="D674" s="579" t="n"/>
      <x:c r="E674" s="578" t="inlineStr">
        <x:is>
          <x:t xml:space="preserve">LATERAL</x:t>
        </x:is>
      </x:c>
      <x:c r="F674" s="579" t="inlineStr">
        <x:is>
          <x:t xml:space="preserve">Bugueño Nazer, Juan Carlos</x:t>
        </x:is>
      </x:c>
      <x:c r="G674" s="579" t="inlineStr">
        <x:is>
          <x:t xml:space="preserve">Juan Carlos</x:t>
        </x:is>
      </x:c>
      <x:c r="H674" s="579" t="inlineStr">
        <x:is>
          <x:t xml:space="preserve">Bugueño</x:t>
        </x:is>
      </x:c>
      <x:c r="I674" s="579" t="inlineStr">
        <x:is>
          <x:t xml:space="preserve">Nazer</x:t>
        </x:is>
      </x:c>
      <x:c r="J674" s="561" t="inlineStr">
        <x:is>
          <x:t xml:space="preserve">SI</x:t>
        </x:is>
      </x:c>
      <x:c r="K674" s="580" t="inlineStr">
        <x:is>
          <x:t xml:space="preserve">Gerente Comercial Buques Mercantes y Pesqueros</x:t>
        </x:is>
      </x:c>
      <x:c r="L674" s="581" t="n"/>
    </x:row>
    <x:row r="675" ht="24" customHeight="1">
      <x:c r="A675" s="564" t="n">
        <x:v>674</x:v>
      </x:c>
      <x:c r="B675" s="564" t="n">
        <x:v>674</x:v>
      </x:c>
      <x:c r="C675" s="564" t="inlineStr">
        <x:is>
          <x:t xml:space="preserve">ASMAR TALC</x:t>
        </x:is>
      </x:c>
      <x:c r="D675" s="565" t="inlineStr">
        <x:is>
          <x:t xml:space="preserve">CF</x:t>
        </x:is>
      </x:c>
      <x:c r="E675" s="564" t="inlineStr">
        <x:is>
          <x:t xml:space="preserve">VIP</x:t>
        </x:is>
      </x:c>
      <x:c r="F675" s="565" t="inlineStr">
        <x:is>
          <x:t xml:space="preserve">Munita Greene, Juan José</x:t>
        </x:is>
      </x:c>
      <x:c r="G675" s="565" t="inlineStr">
        <x:is>
          <x:t xml:space="preserve">Juan José</x:t>
        </x:is>
      </x:c>
      <x:c r="H675" s="565" t="inlineStr">
        <x:is>
          <x:t xml:space="preserve">Munita</x:t>
        </x:is>
      </x:c>
      <x:c r="I675" s="565" t="inlineStr">
        <x:is>
          <x:t xml:space="preserve">Greene</x:t>
        </x:is>
      </x:c>
      <x:c r="J675" s="561" t="inlineStr">
        <x:is>
          <x:t xml:space="preserve">SI</x:t>
        </x:is>
      </x:c>
      <x:c r="K675" s="567" t="inlineStr">
        <x:is>
          <x:t xml:space="preserve">Gerente Construcción Naval</x:t>
        </x:is>
      </x:c>
      <x:c r="L675" s="568" t="n"/>
    </x:row>
    <x:row r="676" ht="24" customHeight="1">
      <x:c r="A676" s="578" t="n">
        <x:v>675</x:v>
      </x:c>
      <x:c r="B676" s="578" t="n">
        <x:v>675</x:v>
      </x:c>
      <x:c r="C676" s="578" t="inlineStr">
        <x:is>
          <x:t xml:space="preserve">ASMAR TALC</x:t>
        </x:is>
      </x:c>
      <x:c r="D676" s="579" t="n"/>
      <x:c r="E676" s="578" t="inlineStr">
        <x:is>
          <x:t xml:space="preserve">LATERAL</x:t>
        </x:is>
      </x:c>
      <x:c r="F676" s="579" t="inlineStr">
        <x:is>
          <x:t xml:space="preserve">Leon Del Pedregal, Felipe</x:t>
        </x:is>
      </x:c>
      <x:c r="G676" s="579" t="inlineStr">
        <x:is>
          <x:t xml:space="preserve">Felipe</x:t>
        </x:is>
      </x:c>
      <x:c r="H676" s="579" t="inlineStr">
        <x:is>
          <x:t xml:space="preserve">Leon</x:t>
        </x:is>
      </x:c>
      <x:c r="I676" s="579" t="inlineStr">
        <x:is>
          <x:t xml:space="preserve">Del Pedregal</x:t>
        </x:is>
      </x:c>
      <x:c r="J676" s="566" t="inlineStr">
        <x:is>
          <x:t xml:space="preserve">PENDIENTE</x:t>
        </x:is>
      </x:c>
      <x:c r="K676" s="580" t="inlineStr">
        <x:is>
          <x:t xml:space="preserve">Gerente de Investigacion, Desarrollo e Inversiones</x:t>
        </x:is>
      </x:c>
      <x:c r="L676" s="581" t="n"/>
    </x:row>
    <x:row r="677" ht="24" customHeight="1">
      <x:c r="A677" s="564" t="n">
        <x:v>676</x:v>
      </x:c>
      <x:c r="B677" s="564" t="n">
        <x:v>676</x:v>
      </x:c>
      <x:c r="C677" s="564" t="inlineStr">
        <x:is>
          <x:t xml:space="preserve">ASMAR TALC</x:t>
        </x:is>
      </x:c>
      <x:c r="D677" s="565" t="n"/>
      <x:c r="E677" s="564" t="inlineStr">
        <x:is>
          <x:t xml:space="preserve">LATERAL</x:t>
        </x:is>
      </x:c>
      <x:c r="F677" s="565" t="inlineStr">
        <x:is>
          <x:t xml:space="preserve">Soto Tirapegui, Loreto</x:t>
        </x:is>
      </x:c>
      <x:c r="G677" s="565" t="inlineStr">
        <x:is>
          <x:t xml:space="preserve">Loreto</x:t>
        </x:is>
      </x:c>
      <x:c r="H677" s="565" t="inlineStr">
        <x:is>
          <x:t xml:space="preserve">Soto</x:t>
        </x:is>
      </x:c>
      <x:c r="I677" s="565" t="inlineStr">
        <x:is>
          <x:t xml:space="preserve">Tirapegui</x:t>
        </x:is>
      </x:c>
      <x:c r="J677" s="566" t="inlineStr">
        <x:is>
          <x:t xml:space="preserve">PENDIENTE</x:t>
        </x:is>
      </x:c>
      <x:c r="K677" s="567" t="inlineStr">
        <x:is>
          <x:t xml:space="preserve">Gerente Gestion</x:t>
        </x:is>
      </x:c>
      <x:c r="L677" s="568" t="n"/>
    </x:row>
    <x:row r="678" ht="24" customHeight="1">
      <x:c r="A678" s="578" t="n">
        <x:v>677</x:v>
      </x:c>
      <x:c r="B678" s="578" t="n">
        <x:v>677</x:v>
      </x:c>
      <x:c r="C678" s="578" t="inlineStr">
        <x:is>
          <x:t xml:space="preserve">ASMAR TALC</x:t>
        </x:is>
      </x:c>
      <x:c r="D678" s="579" t="inlineStr">
        <x:is>
          <x:t xml:space="preserve">CF</x:t>
        </x:is>
      </x:c>
      <x:c r="E678" s="578" t="inlineStr">
        <x:is>
          <x:t xml:space="preserve">LATERAL</x:t>
        </x:is>
      </x:c>
      <x:c r="F678" s="579" t="inlineStr">
        <x:is>
          <x:t xml:space="preserve">Lefian Mujica, Felipe</x:t>
        </x:is>
      </x:c>
      <x:c r="G678" s="579" t="inlineStr">
        <x:is>
          <x:t xml:space="preserve">Felipe</x:t>
        </x:is>
      </x:c>
      <x:c r="H678" s="579" t="inlineStr">
        <x:is>
          <x:t xml:space="preserve">Lefian</x:t>
        </x:is>
      </x:c>
      <x:c r="I678" s="579" t="inlineStr">
        <x:is>
          <x:t xml:space="preserve">Mujica</x:t>
        </x:is>
      </x:c>
      <x:c r="J678" s="561" t="inlineStr">
        <x:is>
          <x:t xml:space="preserve">SI</x:t>
        </x:is>
      </x:c>
      <x:c r="K678" s="580" t="inlineStr">
        <x:is>
          <x:t xml:space="preserve">Gerente Logística</x:t>
        </x:is>
      </x:c>
      <x:c r="L678" s="581" t="n"/>
    </x:row>
    <x:row r="679" s="1" customFormat="1" ht="24" customHeight="1">
      <x:c r="A679" s="564" t="n">
        <x:v>678</x:v>
      </x:c>
      <x:c r="B679" s="564" t="n">
        <x:v>678</x:v>
      </x:c>
      <x:c r="C679" s="564" t="inlineStr">
        <x:is>
          <x:t xml:space="preserve">ASMAR TALC</x:t>
        </x:is>
      </x:c>
      <x:c r="D679" s="565" t="inlineStr">
        <x:is>
          <x:t xml:space="preserve">CN</x:t>
        </x:is>
      </x:c>
      <x:c r="E679" s="564" t="inlineStr">
        <x:is>
          <x:t xml:space="preserve">VIP</x:t>
        </x:is>
      </x:c>
      <x:c r="F679" s="565" t="inlineStr">
        <x:is>
          <x:t xml:space="preserve">Ferrada Córdova, José</x:t>
        </x:is>
      </x:c>
      <x:c r="G679" s="565" t="inlineStr">
        <x:is>
          <x:t xml:space="preserve">José</x:t>
        </x:is>
      </x:c>
      <x:c r="H679" s="565" t="inlineStr">
        <x:is>
          <x:t xml:space="preserve">Ferrada</x:t>
        </x:is>
      </x:c>
      <x:c r="I679" s="565" t="inlineStr">
        <x:is>
          <x:t xml:space="preserve">Córdova</x:t>
        </x:is>
      </x:c>
      <x:c r="J679" s="566" t="inlineStr">
        <x:is>
          <x:t xml:space="preserve">PENDIENTE</x:t>
        </x:is>
      </x:c>
      <x:c r="K679" s="567" t="inlineStr">
        <x:is>
          <x:t xml:space="preserve">Gerente Operaciones</x:t>
        </x:is>
      </x:c>
      <x:c r="L679" s="568" t="n"/>
    </x:row>
    <x:row r="680" ht="24" customHeight="1">
      <x:c r="A680" s="578" t="n">
        <x:v>679</x:v>
      </x:c>
      <x:c r="B680" s="578" t="n">
        <x:v>679</x:v>
      </x:c>
      <x:c r="C680" s="578" t="inlineStr">
        <x:is>
          <x:t xml:space="preserve">ASMAR TALC</x:t>
        </x:is>
      </x:c>
      <x:c r="D680" s="579" t="inlineStr">
        <x:is>
          <x:t xml:space="preserve">CF</x:t>
        </x:is>
      </x:c>
      <x:c r="E680" s="578" t="inlineStr">
        <x:is>
          <x:t xml:space="preserve">LATERAL</x:t>
        </x:is>
      </x:c>
      <x:c r="F680" s="579" t="inlineStr">
        <x:is>
          <x:t xml:space="preserve">Espinoza Llanos, Julio</x:t>
        </x:is>
      </x:c>
      <x:c r="G680" s="579" t="inlineStr">
        <x:is>
          <x:t xml:space="preserve">Julio</x:t>
        </x:is>
      </x:c>
      <x:c r="H680" s="579" t="inlineStr">
        <x:is>
          <x:t xml:space="preserve">Espinoza</x:t>
        </x:is>
      </x:c>
      <x:c r="I680" s="579" t="inlineStr">
        <x:is>
          <x:t xml:space="preserve">Llanos</x:t>
        </x:is>
      </x:c>
      <x:c r="J680" s="561" t="inlineStr">
        <x:is>
          <x:t xml:space="preserve">SI</x:t>
        </x:is>
      </x:c>
      <x:c r="K680" s="580" t="inlineStr">
        <x:is>
          <x:t xml:space="preserve">Gerente Reparaciones</x:t>
        </x:is>
      </x:c>
      <x:c r="L680" s="581" t="n"/>
    </x:row>
    <x:row r="681" ht="24" customHeight="1">
      <x:c r="A681" s="564" t="n">
        <x:v>680</x:v>
      </x:c>
      <x:c r="B681" s="564" t="n">
        <x:v>680</x:v>
      </x:c>
      <x:c r="C681" s="564" t="inlineStr">
        <x:is>
          <x:t xml:space="preserve">ASMAR TALC</x:t>
        </x:is>
      </x:c>
      <x:c r="D681" s="565" t="n"/>
      <x:c r="E681" s="564" t="inlineStr">
        <x:is>
          <x:t xml:space="preserve">LATERAL</x:t>
        </x:is>
      </x:c>
      <x:c r="F681" s="565" t="inlineStr">
        <x:is>
          <x:t xml:space="preserve">Tapia Araneda, Gerardo</x:t>
        </x:is>
      </x:c>
      <x:c r="G681" s="565" t="inlineStr">
        <x:is>
          <x:t xml:space="preserve">Gerardo</x:t>
        </x:is>
      </x:c>
      <x:c r="H681" s="565" t="inlineStr">
        <x:is>
          <x:t xml:space="preserve">Tapia</x:t>
        </x:is>
      </x:c>
      <x:c r="I681" s="565" t="inlineStr">
        <x:is>
          <x:t xml:space="preserve">Araneda</x:t>
        </x:is>
      </x:c>
      <x:c r="J681" s="561" t="inlineStr">
        <x:is>
          <x:t xml:space="preserve">SI</x:t>
        </x:is>
      </x:c>
      <x:c r="K681" s="567" t="inlineStr">
        <x:is>
          <x:t xml:space="preserve">Gerente RRHH</x:t>
        </x:is>
      </x:c>
      <x:c r="L681" s="568" t="n"/>
    </x:row>
    <x:row r="682" ht="24" customHeight="1">
      <x:c r="A682" s="578" t="n">
        <x:v>681</x:v>
      </x:c>
      <x:c r="B682" s="578" t="n">
        <x:v>681</x:v>
      </x:c>
      <x:c r="C682" s="578" t="inlineStr">
        <x:is>
          <x:t xml:space="preserve">ASMAR TALC</x:t>
        </x:is>
      </x:c>
      <x:c r="D682" s="579" t="n"/>
      <x:c r="E682" s="578" t="inlineStr">
        <x:is>
          <x:t xml:space="preserve">LATERAL</x:t>
        </x:is>
      </x:c>
      <x:c r="F682" s="579" t="inlineStr">
        <x:is>
          <x:t xml:space="preserve">Retamal Valenzuela, Armando</x:t>
        </x:is>
      </x:c>
      <x:c r="G682" s="579" t="inlineStr">
        <x:is>
          <x:t xml:space="preserve">Armando</x:t>
        </x:is>
      </x:c>
      <x:c r="H682" s="579" t="inlineStr">
        <x:is>
          <x:t xml:space="preserve">Retamal</x:t>
        </x:is>
      </x:c>
      <x:c r="I682" s="579" t="inlineStr">
        <x:is>
          <x:t xml:space="preserve">Valenzuela</x:t>
        </x:is>
      </x:c>
      <x:c r="J682" s="561" t="inlineStr">
        <x:is>
          <x:t xml:space="preserve">SI</x:t>
        </x:is>
      </x:c>
      <x:c r="K682" s="580" t="inlineStr">
        <x:is>
          <x:t xml:space="preserve">Presidente Sindicato de Funcionarios(as)</x:t>
        </x:is>
      </x:c>
      <x:c r="L682" s="581" t="n"/>
    </x:row>
    <x:row r="683" ht="24" customHeight="1">
      <x:c r="A683" s="564" t="n">
        <x:v>682</x:v>
      </x:c>
      <x:c r="B683" s="564" t="n">
        <x:v>682</x:v>
      </x:c>
      <x:c r="C683" s="564" t="inlineStr">
        <x:is>
          <x:t xml:space="preserve">ASMAR TALC</x:t>
        </x:is>
      </x:c>
      <x:c r="D683" s="565" t="n"/>
      <x:c r="E683" s="564" t="inlineStr">
        <x:is>
          <x:t xml:space="preserve">LATERAL</x:t>
        </x:is>
      </x:c>
      <x:c r="F683" s="565" t="inlineStr">
        <x:is>
          <x:t xml:space="preserve">Hidalgo Venegas, Rosita</x:t>
        </x:is>
      </x:c>
      <x:c r="G683" s="565" t="inlineStr">
        <x:is>
          <x:t xml:space="preserve">Rosita</x:t>
        </x:is>
      </x:c>
      <x:c r="H683" s="565" t="inlineStr">
        <x:is>
          <x:t xml:space="preserve">Hidalgo</x:t>
        </x:is>
      </x:c>
      <x:c r="I683" s="565" t="inlineStr">
        <x:is>
          <x:t xml:space="preserve">Venegas</x:t>
        </x:is>
      </x:c>
      <x:c r="J683" s="566" t="inlineStr">
        <x:is>
          <x:t xml:space="preserve">PENDIENTE</x:t>
        </x:is>
      </x:c>
      <x:c r="K683" s="567" t="inlineStr">
        <x:is>
          <x:t xml:space="preserve">Presidente Sindicato de Profesionales</x:t>
        </x:is>
      </x:c>
      <x:c r="L683" s="568" t="n"/>
    </x:row>
    <x:row r="684" ht="24" customHeight="1">
      <x:c r="A684" s="578" t="n">
        <x:v>683</x:v>
      </x:c>
      <x:c r="B684" s="578" t="n">
        <x:v>683</x:v>
      </x:c>
      <x:c r="C684" s="578" t="inlineStr">
        <x:is>
          <x:t xml:space="preserve">ASMAR TALC</x:t>
        </x:is>
      </x:c>
      <x:c r="D684" s="579" t="n"/>
      <x:c r="E684" s="578" t="inlineStr">
        <x:is>
          <x:t xml:space="preserve">LATERAL</x:t>
        </x:is>
      </x:c>
      <x:c r="F684" s="579" t="inlineStr">
        <x:is>
          <x:t xml:space="preserve">Del Pino Gecele, Paula</x:t>
        </x:is>
      </x:c>
      <x:c r="G684" s="579" t="inlineStr">
        <x:is>
          <x:t xml:space="preserve">Paula</x:t>
        </x:is>
      </x:c>
      <x:c r="H684" s="579" t="inlineStr">
        <x:is>
          <x:t xml:space="preserve">Del Pino</x:t>
        </x:is>
      </x:c>
      <x:c r="I684" s="579" t="inlineStr">
        <x:is>
          <x:t xml:space="preserve">Gecele</x:t>
        </x:is>
      </x:c>
      <x:c r="J684" s="566" t="inlineStr">
        <x:is>
          <x:t xml:space="preserve">PENDIENTE</x:t>
        </x:is>
      </x:c>
      <x:c r="K684" s="580" t="inlineStr">
        <x:is>
          <x:t xml:space="preserve">Presidente Sindicato de Trabajadores</x:t>
        </x:is>
      </x:c>
      <x:c r="L684" s="581" t="n"/>
    </x:row>
    <x:row r="685" ht="24" customHeight="1">
      <x:c r="A685" s="564" t="n">
        <x:v>684</x:v>
      </x:c>
      <x:c r="B685" s="564" t="n">
        <x:v>684</x:v>
      </x:c>
      <x:c r="C685" s="564" t="inlineStr">
        <x:is>
          <x:t xml:space="preserve">ASMAR TALC</x:t>
        </x:is>
      </x:c>
      <x:c r="D685" s="565" t="n"/>
      <x:c r="E685" s="564" t="inlineStr">
        <x:is>
          <x:t xml:space="preserve">LATERAL</x:t>
        </x:is>
      </x:c>
      <x:c r="F685" s="565" t="inlineStr">
        <x:is>
          <x:t xml:space="preserve">Rigele Valenzuela, Juan Carlos</x:t>
        </x:is>
      </x:c>
      <x:c r="G685" s="565" t="inlineStr">
        <x:is>
          <x:t xml:space="preserve">Juan Carlos</x:t>
        </x:is>
      </x:c>
      <x:c r="H685" s="565" t="inlineStr">
        <x:is>
          <x:t xml:space="preserve">Rigele</x:t>
        </x:is>
      </x:c>
      <x:c r="I685" s="565" t="inlineStr">
        <x:is>
          <x:t xml:space="preserve">Valenzuela</x:t>
        </x:is>
      </x:c>
      <x:c r="J685" s="566" t="inlineStr">
        <x:is>
          <x:t xml:space="preserve">PENDIENTE</x:t>
        </x:is>
      </x:c>
      <x:c r="K685" s="567" t="inlineStr">
        <x:is>
          <x:t xml:space="preserve">Presidente Sindicato Inter Empresas de Supervisores</x:t>
        </x:is>
      </x:c>
      <x:c r="L685" s="568" t="n"/>
    </x:row>
    <x:row r="686" ht="24" customHeight="1">
      <x:c r="A686" s="578" t="n">
        <x:v>685</x:v>
      </x:c>
      <x:c r="B686" s="578" t="n">
        <x:v>685</x:v>
      </x:c>
      <x:c r="C686" s="578" t="inlineStr">
        <x:is>
          <x:t xml:space="preserve">ASMAR TALC</x:t>
        </x:is>
      </x:c>
      <x:c r="D686" s="579" t="n"/>
      <x:c r="E686" s="578" t="inlineStr">
        <x:is>
          <x:t xml:space="preserve">LATERAL</x:t>
        </x:is>
      </x:c>
      <x:c r="F686" s="579" t="inlineStr">
        <x:is>
          <x:t xml:space="preserve">Rojas Acuña, Patricio</x:t>
        </x:is>
      </x:c>
      <x:c r="G686" s="579" t="inlineStr">
        <x:is>
          <x:t xml:space="preserve">Patricio</x:t>
        </x:is>
      </x:c>
      <x:c r="H686" s="579" t="inlineStr">
        <x:is>
          <x:t xml:space="preserve">Rojas</x:t>
        </x:is>
      </x:c>
      <x:c r="I686" s="579" t="inlineStr">
        <x:is>
          <x:t xml:space="preserve">Acuña</x:t>
        </x:is>
      </x:c>
      <x:c r="J686" s="561" t="inlineStr">
        <x:is>
          <x:t xml:space="preserve">SI</x:t>
        </x:is>
      </x:c>
      <x:c r="K686" s="580" t="inlineStr">
        <x:is>
          <x:t xml:space="preserve">Sindicato de Empleados. Operador de Producción. Taller de aceros y pintura</x:t>
        </x:is>
      </x:c>
      <x:c r="L686" s="581" t="n"/>
    </x:row>
    <x:row r="687" ht="24" customHeight="1">
      <x:c r="A687" s="564" t="n">
        <x:v>686</x:v>
      </x:c>
      <x:c r="B687" s="564" t="n">
        <x:v>686</x:v>
      </x:c>
      <x:c r="C687" s="564" t="inlineStr">
        <x:is>
          <x:t xml:space="preserve">ASMAR TALC</x:t>
        </x:is>
      </x:c>
      <x:c r="D687" s="565" t="inlineStr">
        <x:is>
          <x:t xml:space="preserve">SOM</x:t>
        </x:is>
      </x:c>
      <x:c r="E687" s="564" t="inlineStr">
        <x:is>
          <x:t xml:space="preserve">LATERAL</x:t>
        </x:is>
      </x:c>
      <x:c r="F687" s="565" t="inlineStr">
        <x:is>
          <x:t xml:space="preserve">Cisternas Suarez, Manuel</x:t>
        </x:is>
      </x:c>
      <x:c r="G687" s="565" t="inlineStr">
        <x:is>
          <x:t xml:space="preserve">Manuel</x:t>
        </x:is>
      </x:c>
      <x:c r="H687" s="565" t="inlineStr">
        <x:is>
          <x:t xml:space="preserve">Cisternas</x:t>
        </x:is>
      </x:c>
      <x:c r="I687" s="565" t="inlineStr">
        <x:is>
          <x:t xml:space="preserve">Suarez</x:t>
        </x:is>
      </x:c>
      <x:c r="J687" s="561" t="inlineStr">
        <x:is>
          <x:t xml:space="preserve">SI</x:t>
        </x:is>
      </x:c>
      <x:c r="K687" s="567" t="inlineStr">
        <x:is>
          <x:t xml:space="preserve">Condestable Mayor ASMAR T</x:t>
        </x:is>
      </x:c>
      <x:c r="L687" s="568" t="n"/>
    </x:row>
    <x:row r="688" ht="24" customHeight="1">
      <x:c r="A688" s="578" t="n">
        <x:v>687</x:v>
      </x:c>
      <x:c r="B688" s="578" t="n">
        <x:v>687</x:v>
      </x:c>
      <x:c r="C688" s="578" t="inlineStr">
        <x:is>
          <x:t xml:space="preserve">ASMAR TALC</x:t>
        </x:is>
      </x:c>
      <x:c r="D688" s="579" t="n"/>
      <x:c r="E688" s="578" t="inlineStr">
        <x:is>
          <x:t xml:space="preserve">LATERAL</x:t>
        </x:is>
      </x:c>
      <x:c r="F688" s="579" t="inlineStr">
        <x:is>
          <x:t xml:space="preserve">Aguayo Bravo, Susana</x:t>
        </x:is>
      </x:c>
      <x:c r="G688" s="579" t="inlineStr">
        <x:is>
          <x:t xml:space="preserve">Susana</x:t>
        </x:is>
      </x:c>
      <x:c r="H688" s="579" t="inlineStr">
        <x:is>
          <x:t xml:space="preserve">Aguayo</x:t>
        </x:is>
      </x:c>
      <x:c r="I688" s="579" t="inlineStr">
        <x:is>
          <x:t xml:space="preserve">Bravo</x:t>
        </x:is>
      </x:c>
      <x:c r="J688" s="561" t="inlineStr">
        <x:is>
          <x:t xml:space="preserve">SI</x:t>
        </x:is>
      </x:c>
      <x:c r="K688" s="580" t="inlineStr">
        <x:is>
          <x:t xml:space="preserve">Jefe Sección Almacenamiento</x:t>
        </x:is>
      </x:c>
      <x:c r="L688" s="581" t="n"/>
    </x:row>
    <x:row r="689" ht="24" customHeight="1">
      <x:c r="A689" s="564" t="n">
        <x:v>688</x:v>
      </x:c>
      <x:c r="B689" s="564" t="n">
        <x:v>688</x:v>
      </x:c>
      <x:c r="C689" s="564" t="inlineStr">
        <x:is>
          <x:t xml:space="preserve">ASMAR TALC</x:t>
        </x:is>
      </x:c>
      <x:c r="D689" s="565" t="inlineStr">
        <x:is>
          <x:t xml:space="preserve">CC</x:t>
        </x:is>
      </x:c>
      <x:c r="E689" s="564" t="inlineStr">
        <x:is>
          <x:t xml:space="preserve">LATERAL</x:t>
        </x:is>
      </x:c>
      <x:c r="F689" s="565" t="inlineStr">
        <x:is>
          <x:t xml:space="preserve">Dominguez Carvajal, Hugo</x:t>
        </x:is>
      </x:c>
      <x:c r="G689" s="565" t="inlineStr">
        <x:is>
          <x:t xml:space="preserve">Hugo</x:t>
        </x:is>
      </x:c>
      <x:c r="H689" s="565" t="inlineStr">
        <x:is>
          <x:t xml:space="preserve">Dominguez</x:t>
        </x:is>
      </x:c>
      <x:c r="I689" s="565" t="inlineStr">
        <x:is>
          <x:t xml:space="preserve">Carvajal</x:t>
        </x:is>
      </x:c>
      <x:c r="J689" s="561" t="inlineStr">
        <x:is>
          <x:t xml:space="preserve">SI</x:t>
        </x:is>
      </x:c>
      <x:c r="K689" s="567" t="inlineStr">
        <x:is>
          <x:t xml:space="preserve">Jefe de Departamento Integración e Ingeniería de Sistemas</x:t>
        </x:is>
      </x:c>
      <x:c r="L689" s="568" t="n"/>
    </x:row>
    <x:row r="690" ht="24" customHeight="1">
      <x:c r="A690" s="578" t="n">
        <x:v>689</x:v>
      </x:c>
      <x:c r="B690" s="578" t="n">
        <x:v>689</x:v>
      </x:c>
      <x:c r="C690" s="578" t="inlineStr">
        <x:is>
          <x:t xml:space="preserve">ASMAR TALC</x:t>
        </x:is>
      </x:c>
      <x:c r="D690" s="579" t="inlineStr">
        <x:is>
          <x:t xml:space="preserve">CC</x:t>
        </x:is>
      </x:c>
      <x:c r="E690" s="578" t="inlineStr">
        <x:is>
          <x:t xml:space="preserve">LATERAL</x:t>
        </x:is>
      </x:c>
      <x:c r="F690" s="579" t="inlineStr">
        <x:is>
          <x:t xml:space="preserve">Obando Aguayo, Ricardo</x:t>
        </x:is>
      </x:c>
      <x:c r="G690" s="579" t="inlineStr">
        <x:is>
          <x:t xml:space="preserve">Ricardo</x:t>
        </x:is>
      </x:c>
      <x:c r="H690" s="579" t="inlineStr">
        <x:is>
          <x:t xml:space="preserve">Obando</x:t>
        </x:is>
      </x:c>
      <x:c r="I690" s="579" t="inlineStr">
        <x:is>
          <x:t xml:space="preserve">Aguayo</x:t>
        </x:is>
      </x:c>
      <x:c r="J690" s="566" t="inlineStr">
        <x:is>
          <x:t xml:space="preserve">PENDIENTE</x:t>
        </x:is>
      </x:c>
      <x:c r="K690" s="580" t="inlineStr">
        <x:is>
          <x:t xml:space="preserve">Jefe de Departamento de Sistemas de Ingeniería</x:t>
        </x:is>
      </x:c>
      <x:c r="L690" s="581" t="n"/>
    </x:row>
    <x:row r="691" ht="24" customHeight="1">
      <x:c r="A691" s="564" t="n">
        <x:v>690</x:v>
      </x:c>
      <x:c r="B691" s="564" t="n">
        <x:v>690</x:v>
      </x:c>
      <x:c r="C691" s="564" t="inlineStr">
        <x:is>
          <x:t xml:space="preserve">ASMAR TALC</x:t>
        </x:is>
      </x:c>
      <x:c r="D691" s="565" t="inlineStr">
        <x:is>
          <x:t xml:space="preserve">CF</x:t>
        </x:is>
      </x:c>
      <x:c r="E691" s="564" t="inlineStr">
        <x:is>
          <x:t xml:space="preserve">LATERAL</x:t>
        </x:is>
      </x:c>
      <x:c r="F691" s="565" t="inlineStr">
        <x:is>
          <x:t xml:space="preserve">Benavente Ringele, Juan Pablo</x:t>
        </x:is>
      </x:c>
      <x:c r="G691" s="565" t="inlineStr">
        <x:is>
          <x:t xml:space="preserve">Juan Pablo</x:t>
        </x:is>
      </x:c>
      <x:c r="H691" s="565" t="inlineStr">
        <x:is>
          <x:t xml:space="preserve">Benavente</x:t>
        </x:is>
      </x:c>
      <x:c r="I691" s="565" t="inlineStr">
        <x:is>
          <x:t xml:space="preserve">Ringele</x:t>
        </x:is>
      </x:c>
      <x:c r="J691" s="561" t="inlineStr">
        <x:is>
          <x:t xml:space="preserve">SI</x:t>
        </x:is>
      </x:c>
      <x:c r="K691" s="567" t="inlineStr">
        <x:is>
          <x:t xml:space="preserve">Jefe de Departamento Investigación y Desarrollo</x:t>
        </x:is>
      </x:c>
      <x:c r="L691" s="568" t="n"/>
    </x:row>
    <x:row r="692" ht="24" customHeight="1">
      <x:c r="A692" s="578" t="n">
        <x:v>691</x:v>
      </x:c>
      <x:c r="B692" s="578" t="n">
        <x:v>691</x:v>
      </x:c>
      <x:c r="C692" s="578" t="inlineStr">
        <x:is>
          <x:t xml:space="preserve">ASMAR TALC</x:t>
        </x:is>
      </x:c>
      <x:c r="D692" s="579" t="n"/>
      <x:c r="E692" s="578" t="inlineStr">
        <x:is>
          <x:t xml:space="preserve">LATERAL</x:t>
        </x:is>
      </x:c>
      <x:c r="F692" s="579" t="inlineStr">
        <x:is>
          <x:t xml:space="preserve">Zapata Machmar, Jorge</x:t>
        </x:is>
      </x:c>
      <x:c r="G692" s="579" t="inlineStr">
        <x:is>
          <x:t xml:space="preserve">Jorge</x:t>
        </x:is>
      </x:c>
      <x:c r="H692" s="579" t="inlineStr">
        <x:is>
          <x:t xml:space="preserve">Zapata</x:t>
        </x:is>
      </x:c>
      <x:c r="I692" s="579" t="inlineStr">
        <x:is>
          <x:t xml:space="preserve">Machmar</x:t>
        </x:is>
      </x:c>
      <x:c r="J692" s="561" t="inlineStr">
        <x:is>
          <x:t xml:space="preserve">SI</x:t>
        </x:is>
      </x:c>
      <x:c r="K692" s="580" t="inlineStr">
        <x:is>
          <x:t xml:space="preserve">Jefe de Proyecto Senior CN</x:t>
        </x:is>
      </x:c>
      <x:c r="L692" s="581" t="n"/>
    </x:row>
    <x:row r="693" ht="24" customHeight="1">
      <x:c r="A693" s="564" t="n">
        <x:v>692</x:v>
      </x:c>
      <x:c r="B693" s="564" t="n">
        <x:v>692</x:v>
      </x:c>
      <x:c r="C693" s="564" t="inlineStr">
        <x:is>
          <x:t xml:space="preserve">ASMAR TALC</x:t>
        </x:is>
      </x:c>
      <x:c r="D693" s="565" t="inlineStr">
        <x:is>
          <x:t xml:space="preserve">T1</x:t>
        </x:is>
      </x:c>
      <x:c r="E693" s="564" t="inlineStr">
        <x:is>
          <x:t xml:space="preserve">LATERAL</x:t>
        </x:is>
      </x:c>
      <x:c r="F693" s="565" t="inlineStr">
        <x:is>
          <x:t xml:space="preserve">Proust Cotton, Andrés</x:t>
        </x:is>
      </x:c>
      <x:c r="G693" s="565" t="inlineStr">
        <x:is>
          <x:t xml:space="preserve">Andrés</x:t>
        </x:is>
      </x:c>
      <x:c r="H693" s="565" t="inlineStr">
        <x:is>
          <x:t xml:space="preserve">Proust</x:t>
        </x:is>
      </x:c>
      <x:c r="I693" s="565" t="inlineStr">
        <x:is>
          <x:t xml:space="preserve">Cotton</x:t>
        </x:is>
      </x:c>
      <x:c r="J693" s="561" t="inlineStr">
        <x:is>
          <x:t xml:space="preserve">SI</x:t>
        </x:is>
      </x:c>
      <x:c r="K693" s="567" t="inlineStr">
        <x:is>
          <x:t xml:space="preserve">Jefe de Taller de Maquinaria Naval</x:t>
        </x:is>
      </x:c>
      <x:c r="L693" s="568" t="n"/>
    </x:row>
    <x:row r="694" ht="24" customHeight="1">
      <x:c r="A694" s="578" t="n">
        <x:v>693</x:v>
      </x:c>
      <x:c r="B694" s="578" t="n">
        <x:v>693</x:v>
      </x:c>
      <x:c r="C694" s="578" t="inlineStr">
        <x:is>
          <x:t xml:space="preserve">ASMAR TALC</x:t>
        </x:is>
      </x:c>
      <x:c r="D694" s="579" t="inlineStr">
        <x:is>
          <x:t xml:space="preserve">T1</x:t>
        </x:is>
      </x:c>
      <x:c r="E694" s="578" t="inlineStr">
        <x:is>
          <x:t xml:space="preserve">LATERAL</x:t>
        </x:is>
      </x:c>
      <x:c r="F694" s="579" t="inlineStr">
        <x:is>
          <x:t xml:space="preserve">Peralta Vargas, Ignacio</x:t>
        </x:is>
      </x:c>
      <x:c r="G694" s="579" t="inlineStr">
        <x:is>
          <x:t xml:space="preserve">Ignacio</x:t>
        </x:is>
      </x:c>
      <x:c r="H694" s="579" t="inlineStr">
        <x:is>
          <x:t xml:space="preserve">Peralta</x:t>
        </x:is>
      </x:c>
      <x:c r="I694" s="579" t="inlineStr">
        <x:is>
          <x:t xml:space="preserve">Vargas</x:t>
        </x:is>
      </x:c>
      <x:c r="J694" s="561" t="inlineStr">
        <x:is>
          <x:t xml:space="preserve">SI</x:t>
        </x:is>
      </x:c>
      <x:c r="K694" s="580" t="inlineStr">
        <x:is>
          <x:t xml:space="preserve">Jefe de Taller Mecánica de Armamentos</x:t>
        </x:is>
      </x:c>
      <x:c r="L694" s="581" t="n"/>
    </x:row>
    <x:row r="695" ht="24" customHeight="1">
      <x:c r="A695" s="564" t="n">
        <x:v>694</x:v>
      </x:c>
      <x:c r="B695" s="564" t="n">
        <x:v>694</x:v>
      </x:c>
      <x:c r="C695" s="564" t="inlineStr">
        <x:is>
          <x:t xml:space="preserve">ASMAR TALC</x:t>
        </x:is>
      </x:c>
      <x:c r="D695" s="565" t="n"/>
      <x:c r="E695" s="564" t="inlineStr">
        <x:is>
          <x:t xml:space="preserve">LATERAL</x:t>
        </x:is>
      </x:c>
      <x:c r="F695" s="565" t="inlineStr">
        <x:is>
          <x:t xml:space="preserve">Rivera Bruna, Santiago</x:t>
        </x:is>
      </x:c>
      <x:c r="G695" s="565" t="inlineStr">
        <x:is>
          <x:t xml:space="preserve">Santiago</x:t>
        </x:is>
      </x:c>
      <x:c r="H695" s="565" t="inlineStr">
        <x:is>
          <x:t xml:space="preserve">Rivera</x:t>
        </x:is>
      </x:c>
      <x:c r="I695" s="565" t="inlineStr">
        <x:is>
          <x:t xml:space="preserve">Bruna</x:t>
        </x:is>
      </x:c>
      <x:c r="J695" s="561" t="inlineStr">
        <x:is>
          <x:t xml:space="preserve">SI</x:t>
        </x:is>
      </x:c>
      <x:c r="K695" s="567" t="inlineStr">
        <x:is>
          <x:t xml:space="preserve">Jefe Depto Servicios</x:t>
        </x:is>
      </x:c>
      <x:c r="L695" s="568" t="n"/>
    </x:row>
    <x:row r="696" ht="24" customHeight="1">
      <x:c r="A696" s="578" t="n">
        <x:v>695</x:v>
      </x:c>
      <x:c r="B696" s="578" t="n">
        <x:v>695</x:v>
      </x:c>
      <x:c r="C696" s="578" t="inlineStr">
        <x:is>
          <x:t xml:space="preserve">ASMAR TALC</x:t>
        </x:is>
      </x:c>
      <x:c r="D696" s="579" t="n"/>
      <x:c r="E696" s="578" t="inlineStr">
        <x:is>
          <x:t xml:space="preserve">LATERAL</x:t>
        </x:is>
      </x:c>
      <x:c r="F696" s="579" t="inlineStr">
        <x:is>
          <x:t xml:space="preserve">De Barbieri Boero, Gianfranco</x:t>
        </x:is>
      </x:c>
      <x:c r="G696" s="579" t="inlineStr">
        <x:is>
          <x:t xml:space="preserve">Gianfranco</x:t>
        </x:is>
      </x:c>
      <x:c r="H696" s="579" t="inlineStr">
        <x:is>
          <x:t xml:space="preserve">De Barbieri</x:t>
        </x:is>
      </x:c>
      <x:c r="I696" s="579" t="inlineStr">
        <x:is>
          <x:t xml:space="preserve">Boero</x:t>
        </x:is>
      </x:c>
      <x:c r="J696" s="566" t="inlineStr">
        <x:is>
          <x:t xml:space="preserve">PENDIENTE</x:t>
        </x:is>
      </x:c>
      <x:c r="K696" s="580" t="inlineStr">
        <x:is>
          <x:t xml:space="preserve">Jefe Depto. Abastecimiento</x:t>
        </x:is>
      </x:c>
      <x:c r="L696" s="581" t="n"/>
    </x:row>
    <x:row r="697" ht="24" customHeight="1">
      <x:c r="A697" s="564" t="n">
        <x:v>696</x:v>
      </x:c>
      <x:c r="B697" s="564" t="n">
        <x:v>696</x:v>
      </x:c>
      <x:c r="C697" s="564" t="inlineStr">
        <x:is>
          <x:t xml:space="preserve">ASMAR TALC</x:t>
        </x:is>
      </x:c>
      <x:c r="D697" s="565" t="n"/>
      <x:c r="E697" s="564" t="inlineStr">
        <x:is>
          <x:t xml:space="preserve">LATERAL</x:t>
        </x:is>
      </x:c>
      <x:c r="F697" s="565" t="inlineStr">
        <x:is>
          <x:t xml:space="preserve">Momberg Rivas, Gunther</x:t>
        </x:is>
      </x:c>
      <x:c r="G697" s="565" t="inlineStr">
        <x:is>
          <x:t xml:space="preserve">Gunther</x:t>
        </x:is>
      </x:c>
      <x:c r="H697" s="565" t="inlineStr">
        <x:is>
          <x:t xml:space="preserve">Momberg</x:t>
        </x:is>
      </x:c>
      <x:c r="I697" s="565" t="inlineStr">
        <x:is>
          <x:t xml:space="preserve">Rivas</x:t>
        </x:is>
      </x:c>
      <x:c r="J697" s="561" t="inlineStr">
        <x:is>
          <x:t xml:space="preserve">SI</x:t>
        </x:is>
      </x:c>
      <x:c r="K697" s="567" t="inlineStr">
        <x:is>
          <x:t xml:space="preserve">Jefe Depto. Asesoría Legal</x:t>
        </x:is>
      </x:c>
      <x:c r="L697" s="568" t="n"/>
    </x:row>
    <x:row r="698" ht="24" customHeight="1">
      <x:c r="A698" s="578" t="n">
        <x:v>697</x:v>
      </x:c>
      <x:c r="B698" s="578" t="n">
        <x:v>697</x:v>
      </x:c>
      <x:c r="C698" s="578" t="inlineStr">
        <x:is>
          <x:t xml:space="preserve">ASMAR TALC</x:t>
        </x:is>
      </x:c>
      <x:c r="D698" s="579" t="n"/>
      <x:c r="E698" s="578" t="inlineStr">
        <x:is>
          <x:t xml:space="preserve">LATERAL</x:t>
        </x:is>
      </x:c>
      <x:c r="F698" s="579" t="inlineStr">
        <x:is>
          <x:t xml:space="preserve">Alvarez Flores, Carlos</x:t>
        </x:is>
      </x:c>
      <x:c r="G698" s="579" t="inlineStr">
        <x:is>
          <x:t xml:space="preserve">Carlos</x:t>
        </x:is>
      </x:c>
      <x:c r="H698" s="579" t="inlineStr">
        <x:is>
          <x:t xml:space="preserve">Alvarez</x:t>
        </x:is>
      </x:c>
      <x:c r="I698" s="579" t="inlineStr">
        <x:is>
          <x:t xml:space="preserve">Flores</x:t>
        </x:is>
      </x:c>
      <x:c r="J698" s="566" t="inlineStr">
        <x:is>
          <x:t xml:space="preserve">PENDIENTE</x:t>
        </x:is>
      </x:c>
      <x:c r="K698" s="580" t="inlineStr">
        <x:is>
          <x:t xml:space="preserve">Jefe Depto. Contabilidad</x:t>
        </x:is>
      </x:c>
      <x:c r="L698" s="581" t="n"/>
    </x:row>
    <x:row r="699" ht="24" customHeight="1">
      <x:c r="A699" s="564" t="n">
        <x:v>698</x:v>
      </x:c>
      <x:c r="B699" s="564" t="n">
        <x:v>698</x:v>
      </x:c>
      <x:c r="C699" s="564" t="inlineStr">
        <x:is>
          <x:t xml:space="preserve">ASMAR TALC</x:t>
        </x:is>
      </x:c>
      <x:c r="D699" s="565" t="n"/>
      <x:c r="E699" s="564" t="inlineStr">
        <x:is>
          <x:t xml:space="preserve">LATERAL</x:t>
        </x:is>
      </x:c>
      <x:c r="F699" s="565" t="inlineStr">
        <x:is>
          <x:t xml:space="preserve">Ulloa González, Jhony</x:t>
        </x:is>
      </x:c>
      <x:c r="G699" s="565" t="inlineStr">
        <x:is>
          <x:t xml:space="preserve">Jhony</x:t>
        </x:is>
      </x:c>
      <x:c r="H699" s="565" t="inlineStr">
        <x:is>
          <x:t xml:space="preserve">Ulloa</x:t>
        </x:is>
      </x:c>
      <x:c r="I699" s="565" t="inlineStr">
        <x:is>
          <x:t xml:space="preserve">González</x:t>
        </x:is>
      </x:c>
      <x:c r="J699" s="561" t="inlineStr">
        <x:is>
          <x:t xml:space="preserve">SI</x:t>
        </x:is>
      </x:c>
      <x:c r="K699" s="567" t="inlineStr">
        <x:is>
          <x:t xml:space="preserve">Jefe Depto. Diseño C.N.</x:t>
        </x:is>
      </x:c>
      <x:c r="L699" s="568" t="n"/>
    </x:row>
    <x:row r="700" ht="24" customHeight="1">
      <x:c r="A700" s="578" t="n">
        <x:v>699</x:v>
      </x:c>
      <x:c r="B700" s="578" t="n">
        <x:v>699</x:v>
      </x:c>
      <x:c r="C700" s="578" t="inlineStr">
        <x:is>
          <x:t xml:space="preserve">ASMAR TALC</x:t>
        </x:is>
      </x:c>
      <x:c r="D700" s="579" t="n"/>
      <x:c r="E700" s="578" t="inlineStr">
        <x:is>
          <x:t xml:space="preserve">LATERAL</x:t>
        </x:is>
      </x:c>
      <x:c r="F700" s="579" t="inlineStr">
        <x:is>
          <x:t xml:space="preserve">Navarrete Yáñez, Jorge</x:t>
        </x:is>
      </x:c>
      <x:c r="G700" s="579" t="inlineStr">
        <x:is>
          <x:t xml:space="preserve">Jorge</x:t>
        </x:is>
      </x:c>
      <x:c r="H700" s="579" t="inlineStr">
        <x:is>
          <x:t xml:space="preserve">Navarrete</x:t>
        </x:is>
      </x:c>
      <x:c r="I700" s="579" t="inlineStr">
        <x:is>
          <x:t xml:space="preserve">Yáñez</x:t>
        </x:is>
      </x:c>
      <x:c r="J700" s="566" t="inlineStr">
        <x:is>
          <x:t xml:space="preserve">PENDIENTE</x:t>
        </x:is>
      </x:c>
      <x:c r="K700" s="580" t="inlineStr">
        <x:is>
          <x:t xml:space="preserve">Jefe Depto. Mantención</x:t>
        </x:is>
      </x:c>
      <x:c r="L700" s="581" t="n"/>
    </x:row>
    <x:row r="701" ht="24" customHeight="1">
      <x:c r="A701" s="564" t="n">
        <x:v>700</x:v>
      </x:c>
      <x:c r="B701" s="564" t="n">
        <x:v>700</x:v>
      </x:c>
      <x:c r="C701" s="564" t="inlineStr">
        <x:is>
          <x:t xml:space="preserve">ASMAR TALC</x:t>
        </x:is>
      </x:c>
      <x:c r="D701" s="565" t="n"/>
      <x:c r="E701" s="564" t="inlineStr">
        <x:is>
          <x:t xml:space="preserve">LATERAL</x:t>
        </x:is>
      </x:c>
      <x:c r="F701" s="565" t="inlineStr">
        <x:is>
          <x:t xml:space="preserve">Silva Henríquez, Marina</x:t>
        </x:is>
      </x:c>
      <x:c r="G701" s="565" t="inlineStr">
        <x:is>
          <x:t xml:space="preserve">Marina</x:t>
        </x:is>
      </x:c>
      <x:c r="H701" s="565" t="inlineStr">
        <x:is>
          <x:t xml:space="preserve">Silva</x:t>
        </x:is>
      </x:c>
      <x:c r="I701" s="565" t="inlineStr">
        <x:is>
          <x:t xml:space="preserve">Henríquez</x:t>
        </x:is>
      </x:c>
      <x:c r="J701" s="561" t="inlineStr">
        <x:is>
          <x:t xml:space="preserve">SI</x:t>
        </x:is>
      </x:c>
      <x:c r="K701" s="567" t="inlineStr">
        <x:is>
          <x:t xml:space="preserve">Jefe Depto. Personas</x:t>
        </x:is>
      </x:c>
      <x:c r="L701" s="568" t="n"/>
    </x:row>
    <x:row r="702" ht="24" customHeight="1">
      <x:c r="A702" s="578" t="n">
        <x:v>701</x:v>
      </x:c>
      <x:c r="B702" s="578" t="n">
        <x:v>701</x:v>
      </x:c>
      <x:c r="C702" s="578" t="inlineStr">
        <x:is>
          <x:t xml:space="preserve">ASMAR TALC</x:t>
        </x:is>
      </x:c>
      <x:c r="D702" s="579" t="n"/>
      <x:c r="E702" s="578" t="inlineStr">
        <x:is>
          <x:t xml:space="preserve">LATERAL</x:t>
        </x:is>
      </x:c>
      <x:c r="F702" s="579" t="inlineStr">
        <x:is>
          <x:t xml:space="preserve">Moraga Zambrano, Mario</x:t>
        </x:is>
      </x:c>
      <x:c r="G702" s="579" t="inlineStr">
        <x:is>
          <x:t xml:space="preserve">Mario</x:t>
        </x:is>
      </x:c>
      <x:c r="H702" s="579" t="inlineStr">
        <x:is>
          <x:t xml:space="preserve">Moraga</x:t>
        </x:is>
      </x:c>
      <x:c r="I702" s="579" t="inlineStr">
        <x:is>
          <x:t xml:space="preserve">Zambrano</x:t>
        </x:is>
      </x:c>
      <x:c r="J702" s="566" t="inlineStr">
        <x:is>
          <x:t xml:space="preserve">PENDIENTE</x:t>
        </x:is>
      </x:c>
      <x:c r="K702" s="580" t="inlineStr">
        <x:is>
          <x:t xml:space="preserve">Jefe Depto. Planificación de Reparaciones</x:t>
        </x:is>
      </x:c>
      <x:c r="L702" s="581" t="n"/>
    </x:row>
    <x:row r="703" ht="24" customHeight="1">
      <x:c r="A703" s="564" t="n">
        <x:v>702</x:v>
      </x:c>
      <x:c r="B703" s="564" t="n">
        <x:v>702</x:v>
      </x:c>
      <x:c r="C703" s="564" t="inlineStr">
        <x:is>
          <x:t xml:space="preserve">ASMAR TALC</x:t>
        </x:is>
      </x:c>
      <x:c r="D703" s="565" t="n"/>
      <x:c r="E703" s="564" t="inlineStr">
        <x:is>
          <x:t xml:space="preserve">LATERAL</x:t>
        </x:is>
      </x:c>
      <x:c r="F703" s="565" t="inlineStr">
        <x:is>
          <x:t xml:space="preserve">Toro Yagui, Gustavo</x:t>
        </x:is>
      </x:c>
      <x:c r="G703" s="565" t="inlineStr">
        <x:is>
          <x:t xml:space="preserve">Gustavo</x:t>
        </x:is>
      </x:c>
      <x:c r="H703" s="565" t="inlineStr">
        <x:is>
          <x:t xml:space="preserve">Toro</x:t>
        </x:is>
      </x:c>
      <x:c r="I703" s="565" t="inlineStr">
        <x:is>
          <x:t xml:space="preserve">Yagui</x:t>
        </x:is>
      </x:c>
      <x:c r="J703" s="561" t="inlineStr">
        <x:is>
          <x:t xml:space="preserve">SI</x:t>
        </x:is>
      </x:c>
      <x:c r="K703" s="567" t="inlineStr">
        <x:is>
          <x:t xml:space="preserve">Jefe Depto. Planificación y Control de Gestión de CN</x:t>
        </x:is>
      </x:c>
      <x:c r="L703" s="568" t="n"/>
    </x:row>
    <x:row r="704" ht="24" customHeight="1">
      <x:c r="A704" s="578" t="n">
        <x:v>703</x:v>
      </x:c>
      <x:c r="B704" s="578" t="n">
        <x:v>703</x:v>
      </x:c>
      <x:c r="C704" s="578" t="inlineStr">
        <x:is>
          <x:t xml:space="preserve">ASMAR TALC</x:t>
        </x:is>
      </x:c>
      <x:c r="D704" s="579" t="n"/>
      <x:c r="E704" s="578" t="inlineStr">
        <x:is>
          <x:t xml:space="preserve">LATERAL</x:t>
        </x:is>
      </x:c>
      <x:c r="F704" s="579" t="inlineStr">
        <x:is>
          <x:t xml:space="preserve">Parra Vera, Gabriel</x:t>
        </x:is>
      </x:c>
      <x:c r="G704" s="579" t="inlineStr">
        <x:is>
          <x:t xml:space="preserve">Gabriel</x:t>
        </x:is>
      </x:c>
      <x:c r="H704" s="579" t="inlineStr">
        <x:is>
          <x:t xml:space="preserve">Parra</x:t>
        </x:is>
      </x:c>
      <x:c r="I704" s="579" t="inlineStr">
        <x:is>
          <x:t xml:space="preserve">Vera</x:t>
        </x:is>
      </x:c>
      <x:c r="J704" s="566" t="inlineStr">
        <x:is>
          <x:t xml:space="preserve">PENDIENTE</x:t>
        </x:is>
      </x:c>
      <x:c r="K704" s="580" t="inlineStr">
        <x:is>
          <x:t xml:space="preserve">Jefe Depto. Producción C.N.</x:t>
        </x:is>
      </x:c>
      <x:c r="L704" s="581" t="n"/>
    </x:row>
    <x:row r="705" ht="24" customHeight="1">
      <x:c r="A705" s="564" t="n">
        <x:v>704</x:v>
      </x:c>
      <x:c r="B705" s="564" t="n">
        <x:v>704</x:v>
      </x:c>
      <x:c r="C705" s="564" t="inlineStr">
        <x:is>
          <x:t xml:space="preserve">ASMAR TALC</x:t>
        </x:is>
      </x:c>
      <x:c r="D705" s="565" t="n"/>
      <x:c r="E705" s="564" t="inlineStr">
        <x:is>
          <x:t xml:space="preserve">LATERAL</x:t>
        </x:is>
      </x:c>
      <x:c r="F705" s="565" t="inlineStr">
        <x:is>
          <x:t xml:space="preserve">Huerta Castillo, Edgardo</x:t>
        </x:is>
      </x:c>
      <x:c r="G705" s="565" t="inlineStr">
        <x:is>
          <x:t xml:space="preserve">Edgardo</x:t>
        </x:is>
      </x:c>
      <x:c r="H705" s="565" t="inlineStr">
        <x:is>
          <x:t xml:space="preserve">Huerta</x:t>
        </x:is>
      </x:c>
      <x:c r="I705" s="565" t="inlineStr">
        <x:is>
          <x:t xml:space="preserve">Castillo</x:t>
        </x:is>
      </x:c>
      <x:c r="J705" s="561" t="inlineStr">
        <x:is>
          <x:t xml:space="preserve">SI</x:t>
        </x:is>
      </x:c>
      <x:c r="K705" s="567" t="inlineStr">
        <x:is>
          <x:t xml:space="preserve">Jefe Depto. Seguridad, Salud Ocupacional y Medio Ambiente</x:t>
        </x:is>
      </x:c>
      <x:c r="L705" s="568" t="n"/>
    </x:row>
    <x:row r="706" ht="24" customHeight="1">
      <x:c r="A706" s="578" t="n">
        <x:v>705</x:v>
      </x:c>
      <x:c r="B706" s="578" t="n">
        <x:v>705</x:v>
      </x:c>
      <x:c r="C706" s="578" t="inlineStr">
        <x:is>
          <x:t xml:space="preserve">ASMAR TALC</x:t>
        </x:is>
      </x:c>
      <x:c r="D706" s="579" t="n"/>
      <x:c r="E706" s="578" t="inlineStr">
        <x:is>
          <x:t xml:space="preserve">LATERAL</x:t>
        </x:is>
      </x:c>
      <x:c r="F706" s="579" t="inlineStr">
        <x:is>
          <x:t xml:space="preserve">Avendaño Valenzuela, Edison</x:t>
        </x:is>
      </x:c>
      <x:c r="G706" s="579" t="inlineStr">
        <x:is>
          <x:t xml:space="preserve">Edison</x:t>
        </x:is>
      </x:c>
      <x:c r="H706" s="579" t="inlineStr">
        <x:is>
          <x:t xml:space="preserve">Avendaño</x:t>
        </x:is>
      </x:c>
      <x:c r="I706" s="579" t="inlineStr">
        <x:is>
          <x:t xml:space="preserve">Valenzuela</x:t>
        </x:is>
      </x:c>
      <x:c r="J706" s="566" t="inlineStr">
        <x:is>
          <x:t xml:space="preserve">PENDIENTE</x:t>
        </x:is>
      </x:c>
      <x:c r="K706" s="580" t="inlineStr">
        <x:is>
          <x:t xml:space="preserve">Jefe Depto. Subcontratos Suplente</x:t>
        </x:is>
      </x:c>
      <x:c r="L706" s="581" t="n"/>
    </x:row>
    <x:row r="707" ht="24" customHeight="1">
      <x:c r="A707" s="564" t="n">
        <x:v>706</x:v>
      </x:c>
      <x:c r="B707" s="564" t="n">
        <x:v>706</x:v>
      </x:c>
      <x:c r="C707" s="564" t="inlineStr">
        <x:is>
          <x:t xml:space="preserve">ASMAR TALC</x:t>
        </x:is>
      </x:c>
      <x:c r="D707" s="565" t="inlineStr">
        <x:is>
          <x:t xml:space="preserve">CC</x:t>
        </x:is>
      </x:c>
      <x:c r="E707" s="564" t="inlineStr">
        <x:is>
          <x:t xml:space="preserve">VIP</x:t>
        </x:is>
      </x:c>
      <x:c r="F707" s="565" t="inlineStr">
        <x:is>
          <x:t xml:space="preserve">López Soto, Sebastián</x:t>
        </x:is>
      </x:c>
      <x:c r="G707" s="565" t="inlineStr">
        <x:is>
          <x:t xml:space="preserve">Sebastián</x:t>
        </x:is>
      </x:c>
      <x:c r="H707" s="565" t="inlineStr">
        <x:is>
          <x:t xml:space="preserve">López</x:t>
        </x:is>
      </x:c>
      <x:c r="I707" s="565" t="inlineStr">
        <x:is>
          <x:t xml:space="preserve">Soto</x:t>
        </x:is>
      </x:c>
      <x:c r="J707" s="561" t="inlineStr">
        <x:is>
          <x:t xml:space="preserve">SI</x:t>
        </x:is>
      </x:c>
      <x:c r="K707" s="567" t="inlineStr">
        <x:is>
          <x:t xml:space="preserve">Jefe Proyecto C.N.</x:t>
        </x:is>
      </x:c>
      <x:c r="L707" s="568" t="n"/>
    </x:row>
    <x:row r="708" ht="24" customHeight="1">
      <x:c r="A708" s="578" t="n">
        <x:v>707</x:v>
      </x:c>
      <x:c r="B708" s="578" t="n">
        <x:v>707</x:v>
      </x:c>
      <x:c r="C708" s="578" t="inlineStr">
        <x:is>
          <x:t xml:space="preserve">ASMAR TALC</x:t>
        </x:is>
      </x:c>
      <x:c r="D708" s="579" t="n"/>
      <x:c r="E708" s="578" t="inlineStr">
        <x:is>
          <x:t xml:space="preserve">LATERAL</x:t>
        </x:is>
      </x:c>
      <x:c r="F708" s="579" t="inlineStr">
        <x:is>
          <x:t xml:space="preserve">Pereira Reyes, Guido</x:t>
        </x:is>
      </x:c>
      <x:c r="G708" s="579" t="inlineStr">
        <x:is>
          <x:t xml:space="preserve">Guido</x:t>
        </x:is>
      </x:c>
      <x:c r="H708" s="579" t="inlineStr">
        <x:is>
          <x:t xml:space="preserve">Pereira</x:t>
        </x:is>
      </x:c>
      <x:c r="I708" s="579" t="inlineStr">
        <x:is>
          <x:t xml:space="preserve">Reyes</x:t>
        </x:is>
      </x:c>
      <x:c r="J708" s="561" t="inlineStr">
        <x:is>
          <x:t xml:space="preserve">SI</x:t>
        </x:is>
      </x:c>
      <x:c r="K708" s="580" t="inlineStr">
        <x:is>
          <x:t xml:space="preserve">Jefe Taller Aceros C.N.</x:t>
        </x:is>
      </x:c>
      <x:c r="L708" s="581" t="n"/>
    </x:row>
    <x:row r="709" ht="24" customHeight="1">
      <x:c r="A709" s="564" t="n">
        <x:v>708</x:v>
      </x:c>
      <x:c r="B709" s="564" t="n">
        <x:v>708</x:v>
      </x:c>
      <x:c r="C709" s="564" t="inlineStr">
        <x:is>
          <x:t xml:space="preserve">ASMAR TALC</x:t>
        </x:is>
      </x:c>
      <x:c r="D709" s="565" t="n"/>
      <x:c r="E709" s="564" t="inlineStr">
        <x:is>
          <x:t xml:space="preserve">LATERAL</x:t>
        </x:is>
      </x:c>
      <x:c r="F709" s="565" t="inlineStr">
        <x:is>
          <x:t xml:space="preserve">Maldonado Marín, Mario</x:t>
        </x:is>
      </x:c>
      <x:c r="G709" s="565" t="inlineStr">
        <x:is>
          <x:t xml:space="preserve">Mario</x:t>
        </x:is>
      </x:c>
      <x:c r="H709" s="565" t="inlineStr">
        <x:is>
          <x:t xml:space="preserve">Maldonado</x:t>
        </x:is>
      </x:c>
      <x:c r="I709" s="565" t="inlineStr">
        <x:is>
          <x:t xml:space="preserve">Marín</x:t>
        </x:is>
      </x:c>
      <x:c r="J709" s="561" t="inlineStr">
        <x:is>
          <x:t xml:space="preserve">SI</x:t>
        </x:is>
      </x:c>
      <x:c r="K709" s="567" t="inlineStr">
        <x:is>
          <x:t xml:space="preserve">Jefe Taller Calderas y Cañerías</x:t>
        </x:is>
      </x:c>
      <x:c r="L709" s="568" t="n"/>
    </x:row>
    <x:row r="710" ht="24" customHeight="1">
      <x:c r="A710" s="578" t="n">
        <x:v>709</x:v>
      </x:c>
      <x:c r="B710" s="578" t="n">
        <x:v>709</x:v>
      </x:c>
      <x:c r="C710" s="578" t="inlineStr">
        <x:is>
          <x:t xml:space="preserve">ASMAR TALC</x:t>
        </x:is>
      </x:c>
      <x:c r="D710" s="579" t="n"/>
      <x:c r="E710" s="578" t="inlineStr">
        <x:is>
          <x:t xml:space="preserve">LATERAL</x:t>
        </x:is>
      </x:c>
      <x:c r="F710" s="579" t="inlineStr">
        <x:is>
          <x:t xml:space="preserve">Burboa Caamaño, Víctor</x:t>
        </x:is>
      </x:c>
      <x:c r="G710" s="579" t="inlineStr">
        <x:is>
          <x:t xml:space="preserve">Víctor</x:t>
        </x:is>
      </x:c>
      <x:c r="H710" s="579" t="inlineStr">
        <x:is>
          <x:t xml:space="preserve">Burboa</x:t>
        </x:is>
      </x:c>
      <x:c r="I710" s="579" t="inlineStr">
        <x:is>
          <x:t xml:space="preserve">Caamaño</x:t>
        </x:is>
      </x:c>
      <x:c r="J710" s="566" t="inlineStr">
        <x:is>
          <x:t xml:space="preserve">PENDIENTE</x:t>
        </x:is>
      </x:c>
      <x:c r="K710" s="580" t="inlineStr">
        <x:is>
          <x:t xml:space="preserve">Jefe Taller Cañerías y Estructuras Menores</x:t>
        </x:is>
      </x:c>
      <x:c r="L710" s="581" t="n"/>
    </x:row>
    <x:row r="711" ht="24" customHeight="1">
      <x:c r="A711" s="564" t="n">
        <x:v>710</x:v>
      </x:c>
      <x:c r="B711" s="564" t="n">
        <x:v>710</x:v>
      </x:c>
      <x:c r="C711" s="564" t="inlineStr">
        <x:is>
          <x:t xml:space="preserve">ASMAR TALC</x:t>
        </x:is>
      </x:c>
      <x:c r="D711" s="565" t="n"/>
      <x:c r="E711" s="564" t="inlineStr">
        <x:is>
          <x:t xml:space="preserve">LATERAL</x:t>
        </x:is>
      </x:c>
      <x:c r="F711" s="565" t="inlineStr">
        <x:is>
          <x:t xml:space="preserve">Saez Carrasco, Nelson</x:t>
        </x:is>
      </x:c>
      <x:c r="G711" s="565" t="inlineStr">
        <x:is>
          <x:t xml:space="preserve">Nelson</x:t>
        </x:is>
      </x:c>
      <x:c r="H711" s="565" t="inlineStr">
        <x:is>
          <x:t xml:space="preserve">Saez</x:t>
        </x:is>
      </x:c>
      <x:c r="I711" s="565" t="inlineStr">
        <x:is>
          <x:t xml:space="preserve">Carrasco</x:t>
        </x:is>
      </x:c>
      <x:c r="J711" s="566" t="inlineStr">
        <x:is>
          <x:t xml:space="preserve">PENDIENTE</x:t>
        </x:is>
      </x:c>
      <x:c r="K711" s="567" t="inlineStr">
        <x:is>
          <x:t xml:space="preserve">Jefe Taller Electricidad</x:t>
        </x:is>
      </x:c>
      <x:c r="L711" s="568" t="n"/>
    </x:row>
    <x:row r="712" ht="24" customHeight="1">
      <x:c r="A712" s="578" t="n">
        <x:v>711</x:v>
      </x:c>
      <x:c r="B712" s="578" t="n">
        <x:v>711</x:v>
      </x:c>
      <x:c r="C712" s="578" t="inlineStr">
        <x:is>
          <x:t xml:space="preserve">ASMAR TALC</x:t>
        </x:is>
      </x:c>
      <x:c r="D712" s="579" t="n"/>
      <x:c r="E712" s="578" t="inlineStr">
        <x:is>
          <x:t xml:space="preserve">LATERAL</x:t>
        </x:is>
      </x:c>
      <x:c r="F712" s="579" t="inlineStr">
        <x:is>
          <x:t xml:space="preserve">Figueroa Moraga, Carlos</x:t>
        </x:is>
      </x:c>
      <x:c r="G712" s="579" t="inlineStr">
        <x:is>
          <x:t xml:space="preserve">Carlos</x:t>
        </x:is>
      </x:c>
      <x:c r="H712" s="579" t="inlineStr">
        <x:is>
          <x:t xml:space="preserve">Figueroa</x:t>
        </x:is>
      </x:c>
      <x:c r="I712" s="579" t="inlineStr">
        <x:is>
          <x:t xml:space="preserve">Moraga</x:t>
        </x:is>
      </x:c>
      <x:c r="J712" s="561" t="inlineStr">
        <x:is>
          <x:t xml:space="preserve">SI</x:t>
        </x:is>
      </x:c>
      <x:c r="K712" s="580" t="inlineStr">
        <x:is>
          <x:t xml:space="preserve">Jefe Taller Electrónica</x:t>
        </x:is>
      </x:c>
      <x:c r="L712" s="581" t="n"/>
    </x:row>
    <x:row r="713" ht="24" customHeight="1">
      <x:c r="A713" s="564" t="n">
        <x:v>712</x:v>
      </x:c>
      <x:c r="B713" s="564" t="n">
        <x:v>712</x:v>
      </x:c>
      <x:c r="C713" s="564" t="inlineStr">
        <x:is>
          <x:t xml:space="preserve">ASMAR TALC</x:t>
        </x:is>
      </x:c>
      <x:c r="D713" s="565" t="n"/>
      <x:c r="E713" s="564" t="inlineStr">
        <x:is>
          <x:t xml:space="preserve">LATERAL</x:t>
        </x:is>
      </x:c>
      <x:c r="F713" s="565" t="inlineStr">
        <x:is>
          <x:t xml:space="preserve">Pérez Escobar, Daniel</x:t>
        </x:is>
      </x:c>
      <x:c r="G713" s="565" t="inlineStr">
        <x:is>
          <x:t xml:space="preserve">Daniel</x:t>
        </x:is>
      </x:c>
      <x:c r="H713" s="565" t="inlineStr">
        <x:is>
          <x:t xml:space="preserve">Pérez</x:t>
        </x:is>
      </x:c>
      <x:c r="I713" s="565" t="inlineStr">
        <x:is>
          <x:t xml:space="preserve">Escobar</x:t>
        </x:is>
      </x:c>
      <x:c r="J713" s="561" t="inlineStr">
        <x:is>
          <x:t xml:space="preserve">SI</x:t>
        </x:is>
      </x:c>
      <x:c r="K713" s="567" t="inlineStr">
        <x:is>
          <x:t xml:space="preserve">Jefe Taller Estructuras</x:t>
        </x:is>
      </x:c>
      <x:c r="L713" s="568" t="n"/>
    </x:row>
    <x:row r="714" ht="24" customHeight="1">
      <x:c r="A714" s="578" t="n">
        <x:v>713</x:v>
      </x:c>
      <x:c r="B714" s="578" t="n">
        <x:v>713</x:v>
      </x:c>
      <x:c r="C714" s="578" t="inlineStr">
        <x:is>
          <x:t xml:space="preserve">ASMAR TALC</x:t>
        </x:is>
      </x:c>
      <x:c r="D714" s="579" t="n"/>
      <x:c r="E714" s="578" t="inlineStr">
        <x:is>
          <x:t xml:space="preserve">LATERAL</x:t>
        </x:is>
      </x:c>
      <x:c r="F714" s="579" t="inlineStr">
        <x:is>
          <x:t xml:space="preserve">Bragg, Jeffrey</x:t>
        </x:is>
      </x:c>
      <x:c r="G714" s="579" t="inlineStr">
        <x:is>
          <x:t xml:space="preserve">Jeffrey</x:t>
        </x:is>
      </x:c>
      <x:c r="H714" s="579" t="inlineStr">
        <x:is>
          <x:t xml:space="preserve">Bragg</x:t>
        </x:is>
      </x:c>
      <x:c r="I714" s="579" t="n"/>
      <x:c r="J714" s="561" t="inlineStr">
        <x:is>
          <x:t xml:space="preserve">SI</x:t>
        </x:is>
      </x:c>
      <x:c r="K714" s="580" t="inlineStr">
        <x:is>
          <x:t xml:space="preserve">Jefe de Departamento de Ventas Armada Submarinos</x:t>
        </x:is>
      </x:c>
      <x:c r="L714" s="581" t="n"/>
    </x:row>
    <x:row r="715" ht="24" customHeight="1">
      <x:c r="A715" s="564" t="n">
        <x:v>714</x:v>
      </x:c>
      <x:c r="B715" s="564" t="n">
        <x:v>714</x:v>
      </x:c>
      <x:c r="C715" s="564" t="inlineStr">
        <x:is>
          <x:t xml:space="preserve">ASMAR TALC</x:t>
        </x:is>
      </x:c>
      <x:c r="D715" s="565" t="n"/>
      <x:c r="E715" s="564" t="inlineStr">
        <x:is>
          <x:t xml:space="preserve">LATERAL</x:t>
        </x:is>
      </x:c>
      <x:c r="F715" s="565" t="inlineStr">
        <x:is>
          <x:t xml:space="preserve">Quezada Miranda, René</x:t>
        </x:is>
      </x:c>
      <x:c r="G715" s="565" t="inlineStr">
        <x:is>
          <x:t xml:space="preserve">René</x:t>
        </x:is>
      </x:c>
      <x:c r="H715" s="565" t="inlineStr">
        <x:is>
          <x:t xml:space="preserve">Quezada</x:t>
        </x:is>
      </x:c>
      <x:c r="I715" s="565" t="inlineStr">
        <x:is>
          <x:t xml:space="preserve">Miranda</x:t>
        </x:is>
      </x:c>
      <x:c r="J715" s="561" t="inlineStr">
        <x:is>
          <x:t xml:space="preserve">SI</x:t>
        </x:is>
      </x:c>
      <x:c r="K715" s="567" t="inlineStr">
        <x:is>
          <x:t xml:space="preserve">Jefe de Departamento Casco y Dique</x:t>
        </x:is>
      </x:c>
      <x:c r="L715" s="568" t="n"/>
    </x:row>
    <x:row r="716" ht="24" customHeight="1">
      <x:c r="A716" s="578" t="n">
        <x:v>715</x:v>
      </x:c>
      <x:c r="B716" s="578" t="n">
        <x:v>715</x:v>
      </x:c>
      <x:c r="C716" s="578" t="inlineStr">
        <x:is>
          <x:t xml:space="preserve">ASMAR TALC</x:t>
        </x:is>
      </x:c>
      <x:c r="D716" s="579" t="n"/>
      <x:c r="E716" s="578" t="inlineStr">
        <x:is>
          <x:t xml:space="preserve">LATERAL</x:t>
        </x:is>
      </x:c>
      <x:c r="F716" s="579" t="inlineStr">
        <x:is>
          <x:t xml:space="preserve">Rojas Mendeleweski, Anibal</x:t>
        </x:is>
      </x:c>
      <x:c r="G716" s="579" t="inlineStr">
        <x:is>
          <x:t xml:space="preserve">Anibal</x:t>
        </x:is>
      </x:c>
      <x:c r="H716" s="579" t="inlineStr">
        <x:is>
          <x:t xml:space="preserve">Rojas</x:t>
        </x:is>
      </x:c>
      <x:c r="I716" s="579" t="inlineStr">
        <x:is>
          <x:t xml:space="preserve">Mendeleweski</x:t>
        </x:is>
      </x:c>
      <x:c r="J716" s="561" t="inlineStr">
        <x:is>
          <x:t xml:space="preserve">SI</x:t>
        </x:is>
      </x:c>
      <x:c r="K716" s="580" t="inlineStr">
        <x:is>
          <x:t xml:space="preserve">Jefe de Departamento de Armamento</x:t>
        </x:is>
      </x:c>
      <x:c r="L716" s="581" t="n"/>
    </x:row>
    <x:row r="717" ht="24" customHeight="1">
      <x:c r="A717" s="564" t="n">
        <x:v>716</x:v>
      </x:c>
      <x:c r="B717" s="564" t="n">
        <x:v>716</x:v>
      </x:c>
      <x:c r="C717" s="564" t="inlineStr">
        <x:is>
          <x:t xml:space="preserve">ASMAR TALC</x:t>
        </x:is>
      </x:c>
      <x:c r="D717" s="565" t="n"/>
      <x:c r="E717" s="564" t="inlineStr">
        <x:is>
          <x:t xml:space="preserve">LATERAL</x:t>
        </x:is>
      </x:c>
      <x:c r="F717" s="565" t="inlineStr">
        <x:is>
          <x:t xml:space="preserve">Saez Ferrada, Alejandro</x:t>
        </x:is>
      </x:c>
      <x:c r="G717" s="565" t="inlineStr">
        <x:is>
          <x:t xml:space="preserve">Alejandro</x:t>
        </x:is>
      </x:c>
      <x:c r="H717" s="565" t="inlineStr">
        <x:is>
          <x:t xml:space="preserve">Saez</x:t>
        </x:is>
      </x:c>
      <x:c r="I717" s="565" t="inlineStr">
        <x:is>
          <x:t xml:space="preserve">Ferrada</x:t>
        </x:is>
      </x:c>
      <x:c r="J717" s="561" t="inlineStr">
        <x:is>
          <x:t xml:space="preserve">SI</x:t>
        </x:is>
      </x:c>
      <x:c r="K717" s="567" t="inlineStr">
        <x:is>
          <x:t xml:space="preserve">Jefe de Departamento de Bienestar</x:t>
        </x:is>
      </x:c>
      <x:c r="L717" s="568" t="n"/>
    </x:row>
    <x:row r="718" ht="24" customHeight="1">
      <x:c r="A718" s="578" t="n">
        <x:v>717</x:v>
      </x:c>
      <x:c r="B718" s="578" t="n">
        <x:v>717</x:v>
      </x:c>
      <x:c r="C718" s="578" t="inlineStr">
        <x:is>
          <x:t xml:space="preserve">ASMAR TALC</x:t>
        </x:is>
      </x:c>
      <x:c r="D718" s="579" t="n"/>
      <x:c r="E718" s="578" t="inlineStr">
        <x:is>
          <x:t xml:space="preserve">LATERAL</x:t>
        </x:is>
      </x:c>
      <x:c r="F718" s="579" t="inlineStr">
        <x:is>
          <x:t xml:space="preserve">Díaz, Sergio</x:t>
        </x:is>
      </x:c>
      <x:c r="G718" s="579" t="inlineStr">
        <x:is>
          <x:t xml:space="preserve">Sergio</x:t>
        </x:is>
      </x:c>
      <x:c r="H718" s="579" t="inlineStr">
        <x:is>
          <x:t xml:space="preserve">Díaz</x:t>
        </x:is>
      </x:c>
      <x:c r="I718" s="579" t="n"/>
      <x:c r="J718" s="566" t="inlineStr">
        <x:is>
          <x:t xml:space="preserve">PENDIENTE</x:t>
        </x:is>
      </x:c>
      <x:c r="K718" s="580" t="inlineStr">
        <x:is>
          <x:t xml:space="preserve">Jefe de Departamento de Proyectos CN</x:t>
        </x:is>
      </x:c>
      <x:c r="L718" s="581" t="n"/>
    </x:row>
    <x:row r="719" ht="24" customHeight="1">
      <x:c r="A719" s="564" t="n">
        <x:v>718</x:v>
      </x:c>
      <x:c r="B719" s="564" t="n">
        <x:v>718</x:v>
      </x:c>
      <x:c r="C719" s="564" t="inlineStr">
        <x:is>
          <x:t xml:space="preserve">ASMAR TALC</x:t>
        </x:is>
      </x:c>
      <x:c r="D719" s="565" t="n"/>
      <x:c r="E719" s="564" t="inlineStr">
        <x:is>
          <x:t xml:space="preserve">LATERAL</x:t>
        </x:is>
      </x:c>
      <x:c r="F719" s="565" t="inlineStr">
        <x:is>
          <x:t xml:space="preserve">Morales Fuentes, Benjamín</x:t>
        </x:is>
      </x:c>
      <x:c r="G719" s="565" t="inlineStr">
        <x:is>
          <x:t xml:space="preserve">Benjamín</x:t>
        </x:is>
      </x:c>
      <x:c r="H719" s="565" t="inlineStr">
        <x:is>
          <x:t xml:space="preserve">Morales</x:t>
        </x:is>
      </x:c>
      <x:c r="I719" s="565" t="inlineStr">
        <x:is>
          <x:t xml:space="preserve">Fuentes</x:t>
        </x:is>
      </x:c>
      <x:c r="J719" s="561" t="inlineStr">
        <x:is>
          <x:t xml:space="preserve">SI</x:t>
        </x:is>
      </x:c>
      <x:c r="K719" s="567" t="inlineStr">
        <x:is>
          <x:t xml:space="preserve">Jefe de Departamento de Relaciones Laborales</x:t>
        </x:is>
      </x:c>
      <x:c r="L719" s="568" t="n"/>
    </x:row>
    <x:row r="720" ht="24" customHeight="1">
      <x:c r="A720" s="578" t="n">
        <x:v>719</x:v>
      </x:c>
      <x:c r="B720" s="578" t="n">
        <x:v>719</x:v>
      </x:c>
      <x:c r="C720" s="578" t="inlineStr">
        <x:is>
          <x:t xml:space="preserve">ASMAR TALC</x:t>
        </x:is>
      </x:c>
      <x:c r="D720" s="579" t="n"/>
      <x:c r="E720" s="578" t="inlineStr">
        <x:is>
          <x:t xml:space="preserve">LATERAL</x:t>
        </x:is>
      </x:c>
      <x:c r="F720" s="579" t="inlineStr">
        <x:is>
          <x:t xml:space="preserve">Cabrera Ogalde, Juan Carlos</x:t>
        </x:is>
      </x:c>
      <x:c r="G720" s="579" t="inlineStr">
        <x:is>
          <x:t xml:space="preserve">Juan Carlos</x:t>
        </x:is>
      </x:c>
      <x:c r="H720" s="579" t="inlineStr">
        <x:is>
          <x:t xml:space="preserve">Cabrera</x:t>
        </x:is>
      </x:c>
      <x:c r="I720" s="579" t="inlineStr">
        <x:is>
          <x:t xml:space="preserve">Ogalde</x:t>
        </x:is>
      </x:c>
      <x:c r="J720" s="561" t="inlineStr">
        <x:is>
          <x:t xml:space="preserve">SI</x:t>
        </x:is>
      </x:c>
      <x:c r="K720" s="580" t="inlineStr">
        <x:is>
          <x:t xml:space="preserve">Jefe de Departamento de Ventas Armada Superficie y RR.TT.</x:t>
        </x:is>
      </x:c>
      <x:c r="L720" s="581" t="n"/>
    </x:row>
    <x:row r="721" ht="24" customHeight="1">
      <x:c r="A721" s="564" t="n">
        <x:v>720</x:v>
      </x:c>
      <x:c r="B721" s="564" t="n">
        <x:v>720</x:v>
      </x:c>
      <x:c r="C721" s="564" t="inlineStr">
        <x:is>
          <x:t xml:space="preserve">ASMAR TALC</x:t>
        </x:is>
      </x:c>
      <x:c r="D721" s="565" t="n"/>
      <x:c r="E721" s="564" t="inlineStr">
        <x:is>
          <x:t xml:space="preserve">LATERAL</x:t>
        </x:is>
      </x:c>
      <x:c r="F721" s="565" t="inlineStr">
        <x:is>
          <x:t xml:space="preserve">Montalva, Ana Marpia</x:t>
        </x:is>
      </x:c>
      <x:c r="G721" s="565" t="inlineStr">
        <x:is>
          <x:t xml:space="preserve">Ana Marpia</x:t>
        </x:is>
      </x:c>
      <x:c r="H721" s="565" t="inlineStr">
        <x:is>
          <x:t xml:space="preserve">Montalva</x:t>
        </x:is>
      </x:c>
      <x:c r="I721" s="565" t="n"/>
      <x:c r="J721" s="566" t="inlineStr">
        <x:is>
          <x:t xml:space="preserve">PENDIENTE</x:t>
        </x:is>
      </x:c>
      <x:c r="K721" s="567" t="inlineStr">
        <x:is>
          <x:t xml:space="preserve">Jefe Unidad Corporativa de Desarrollo Software</x:t>
        </x:is>
      </x:c>
      <x:c r="L721" s="568" t="n"/>
    </x:row>
    <x:row r="722" ht="24" customHeight="1">
      <x:c r="A722" s="578" t="n">
        <x:v>721</x:v>
      </x:c>
      <x:c r="B722" s="578" t="n">
        <x:v>721</x:v>
      </x:c>
      <x:c r="C722" s="578" t="inlineStr">
        <x:is>
          <x:t xml:space="preserve">ASMAR TALC</x:t>
        </x:is>
      </x:c>
      <x:c r="D722" s="579" t="n"/>
      <x:c r="E722" s="578" t="inlineStr">
        <x:is>
          <x:t xml:space="preserve">LATERAL</x:t>
        </x:is>
      </x:c>
      <x:c r="F722" s="579" t="inlineStr">
        <x:is>
          <x:t xml:space="preserve">Ruiz Montalva, Ricardo</x:t>
        </x:is>
      </x:c>
      <x:c r="G722" s="579" t="inlineStr">
        <x:is>
          <x:t xml:space="preserve">Ricardo</x:t>
        </x:is>
      </x:c>
      <x:c r="H722" s="579" t="inlineStr">
        <x:is>
          <x:t xml:space="preserve">Ruiz</x:t>
        </x:is>
      </x:c>
      <x:c r="I722" s="579" t="inlineStr">
        <x:is>
          <x:t xml:space="preserve">Montalva</x:t>
        </x:is>
      </x:c>
      <x:c r="J722" s="561" t="inlineStr">
        <x:is>
          <x:t xml:space="preserve">SI</x:t>
        </x:is>
      </x:c>
      <x:c r="K722" s="580" t="inlineStr">
        <x:is>
          <x:t xml:space="preserve">Jefe Unidad Corporativa de Servicios Tecnología de la Información</x:t>
        </x:is>
      </x:c>
      <x:c r="L722" s="581" t="n"/>
    </x:row>
    <x:row r="723" ht="24" customHeight="1">
      <x:c r="A723" s="564" t="n">
        <x:v>722</x:v>
      </x:c>
      <x:c r="B723" s="564" t="n">
        <x:v>722</x:v>
      </x:c>
      <x:c r="C723" s="564" t="inlineStr">
        <x:is>
          <x:t xml:space="preserve">ASMAR TALC</x:t>
        </x:is>
      </x:c>
      <x:c r="D723" s="565" t="n"/>
      <x:c r="E723" s="564" t="inlineStr">
        <x:is>
          <x:t xml:space="preserve">LATERAL</x:t>
        </x:is>
      </x:c>
      <x:c r="F723" s="565" t="inlineStr">
        <x:is>
          <x:t xml:space="preserve">Flores Valdebenito, Marcelo</x:t>
        </x:is>
      </x:c>
      <x:c r="G723" s="565" t="inlineStr">
        <x:is>
          <x:t xml:space="preserve">Marcelo</x:t>
        </x:is>
      </x:c>
      <x:c r="H723" s="565" t="inlineStr">
        <x:is>
          <x:t xml:space="preserve">Flores</x:t>
        </x:is>
      </x:c>
      <x:c r="I723" s="565" t="inlineStr">
        <x:is>
          <x:t xml:space="preserve">Valdebenito</x:t>
        </x:is>
      </x:c>
      <x:c r="J723" s="561" t="inlineStr">
        <x:is>
          <x:t xml:space="preserve">SI</x:t>
        </x:is>
      </x:c>
      <x:c r="K723" s="567" t="inlineStr">
        <x:is>
          <x:t xml:space="preserve">Subgerente Comercial Buques Mercantes</x:t>
        </x:is>
      </x:c>
      <x:c r="L723" s="568" t="n"/>
    </x:row>
    <x:row r="724" ht="24" customHeight="1">
      <x:c r="A724" s="578" t="n">
        <x:v>723</x:v>
      </x:c>
      <x:c r="B724" s="578" t="n">
        <x:v>723</x:v>
      </x:c>
      <x:c r="C724" s="578" t="inlineStr">
        <x:is>
          <x:t xml:space="preserve">ASMAR TALC</x:t>
        </x:is>
      </x:c>
      <x:c r="D724" s="579" t="n"/>
      <x:c r="E724" s="578" t="inlineStr">
        <x:is>
          <x:t xml:space="preserve">LATERAL</x:t>
        </x:is>
      </x:c>
      <x:c r="F724" s="579" t="inlineStr">
        <x:is>
          <x:t xml:space="preserve">Muñoz, Leonardo</x:t>
        </x:is>
      </x:c>
      <x:c r="G724" s="579" t="inlineStr">
        <x:is>
          <x:t xml:space="preserve">Leonardo</x:t>
        </x:is>
      </x:c>
      <x:c r="H724" s="579" t="inlineStr">
        <x:is>
          <x:t xml:space="preserve">Muñoz</x:t>
        </x:is>
      </x:c>
      <x:c r="I724" s="579" t="n"/>
      <x:c r="J724" s="566" t="inlineStr">
        <x:is>
          <x:t xml:space="preserve">PENDIENTE</x:t>
        </x:is>
      </x:c>
      <x:c r="K724" s="580" t="inlineStr">
        <x:is>
          <x:t xml:space="preserve">Subgerente Comercial Buques Pesqueros</x:t>
        </x:is>
      </x:c>
      <x:c r="L724" s="581" t="n"/>
    </x:row>
    <x:row r="725" ht="24" customHeight="1">
      <x:c r="A725" s="564" t="n">
        <x:v>724</x:v>
      </x:c>
      <x:c r="B725" s="564" t="n">
        <x:v>724</x:v>
      </x:c>
      <x:c r="C725" s="564" t="inlineStr">
        <x:is>
          <x:t xml:space="preserve">ASMAR TALC</x:t>
        </x:is>
      </x:c>
      <x:c r="D725" s="565" t="n"/>
      <x:c r="E725" s="564" t="inlineStr">
        <x:is>
          <x:t xml:space="preserve">LATERAL</x:t>
        </x:is>
      </x:c>
      <x:c r="F725" s="565" t="inlineStr">
        <x:is>
          <x:t xml:space="preserve">Jara Guerrero, Boris</x:t>
        </x:is>
      </x:c>
      <x:c r="G725" s="565" t="inlineStr">
        <x:is>
          <x:t xml:space="preserve">Boris</x:t>
        </x:is>
      </x:c>
      <x:c r="H725" s="565" t="inlineStr">
        <x:is>
          <x:t xml:space="preserve">Jara</x:t>
        </x:is>
      </x:c>
      <x:c r="I725" s="565" t="inlineStr">
        <x:is>
          <x:t xml:space="preserve">Guerrero</x:t>
        </x:is>
      </x:c>
      <x:c r="J725" s="561" t="inlineStr">
        <x:is>
          <x:t xml:space="preserve">SI</x:t>
        </x:is>
      </x:c>
      <x:c r="K725" s="567" t="inlineStr">
        <x:is>
          <x:t xml:space="preserve">Jefe de Departamento Presupuesto Operación</x:t>
        </x:is>
      </x:c>
      <x:c r="L725" s="568" t="n"/>
    </x:row>
    <x:row r="726" ht="24" customHeight="1">
      <x:c r="A726" s="578" t="n">
        <x:v>725</x:v>
      </x:c>
      <x:c r="B726" s="578" t="n">
        <x:v>725</x:v>
      </x:c>
      <x:c r="C726" s="578" t="inlineStr">
        <x:is>
          <x:t xml:space="preserve">ASMAR TALC</x:t>
        </x:is>
      </x:c>
      <x:c r="D726" s="579" t="n"/>
      <x:c r="E726" s="578" t="inlineStr">
        <x:is>
          <x:t xml:space="preserve">LATERAL</x:t>
        </x:is>
      </x:c>
      <x:c r="F726" s="579" t="inlineStr">
        <x:is>
          <x:t xml:space="preserve">Grant Del Río, Alejandro</x:t>
        </x:is>
      </x:c>
      <x:c r="G726" s="579" t="inlineStr">
        <x:is>
          <x:t xml:space="preserve">Alejandro</x:t>
        </x:is>
      </x:c>
      <x:c r="H726" s="579" t="inlineStr">
        <x:is>
          <x:t xml:space="preserve">Grant</x:t>
        </x:is>
      </x:c>
      <x:c r="I726" s="579" t="inlineStr">
        <x:is>
          <x:t xml:space="preserve">Del Río</x:t>
        </x:is>
      </x:c>
      <x:c r="J726" s="561" t="inlineStr">
        <x:is>
          <x:t xml:space="preserve">SI</x:t>
        </x:is>
      </x:c>
      <x:c r="K726" s="580" t="inlineStr">
        <x:is>
          <x:t xml:space="preserve">Jefe de Departamento de Tesorería</x:t>
        </x:is>
      </x:c>
      <x:c r="L726" s="581" t="n"/>
    </x:row>
    <x:row r="727" ht="24" customHeight="1">
      <x:c r="A727" s="564" t="n">
        <x:v>726</x:v>
      </x:c>
      <x:c r="B727" s="564" t="n">
        <x:v>726</x:v>
      </x:c>
      <x:c r="C727" s="564" t="inlineStr">
        <x:is>
          <x:t xml:space="preserve">ASMAR TALC</x:t>
        </x:is>
      </x:c>
      <x:c r="D727" s="565" t="n"/>
      <x:c r="E727" s="564" t="inlineStr">
        <x:is>
          <x:t xml:space="preserve">LATERAL</x:t>
        </x:is>
      </x:c>
      <x:c r="F727" s="565" t="inlineStr">
        <x:is>
          <x:t xml:space="preserve">Alvarez Flores, Carlos</x:t>
        </x:is>
      </x:c>
      <x:c r="G727" s="565" t="inlineStr">
        <x:is>
          <x:t xml:space="preserve">Carlos</x:t>
        </x:is>
      </x:c>
      <x:c r="H727" s="565" t="inlineStr">
        <x:is>
          <x:t xml:space="preserve">Alvarez</x:t>
        </x:is>
      </x:c>
      <x:c r="I727" s="565" t="inlineStr">
        <x:is>
          <x:t xml:space="preserve">Flores</x:t>
        </x:is>
      </x:c>
      <x:c r="J727" s="566" t="inlineStr">
        <x:is>
          <x:t xml:space="preserve">PENDIENTE</x:t>
        </x:is>
      </x:c>
      <x:c r="K727" s="567" t="inlineStr">
        <x:is>
          <x:t xml:space="preserve">Jefe de Departamento de Contabilidad</x:t>
        </x:is>
      </x:c>
      <x:c r="L727" s="568" t="n"/>
    </x:row>
    <x:row r="728" ht="24" customHeight="1">
      <x:c r="A728" s="578" t="n">
        <x:v>727</x:v>
      </x:c>
      <x:c r="B728" s="578" t="n">
        <x:v>727</x:v>
      </x:c>
      <x:c r="C728" s="578" t="inlineStr">
        <x:is>
          <x:t xml:space="preserve">ASMAR TALC</x:t>
        </x:is>
      </x:c>
      <x:c r="D728" s="579" t="n"/>
      <x:c r="E728" s="578" t="inlineStr">
        <x:is>
          <x:t xml:space="preserve">LATERAL</x:t>
        </x:is>
      </x:c>
      <x:c r="F728" s="579" t="inlineStr">
        <x:is>
          <x:t xml:space="preserve">Mella D'Appollonio, Pedro</x:t>
        </x:is>
      </x:c>
      <x:c r="G728" s="579" t="inlineStr">
        <x:is>
          <x:t xml:space="preserve">Pedro</x:t>
        </x:is>
      </x:c>
      <x:c r="H728" s="579" t="inlineStr">
        <x:is>
          <x:t xml:space="preserve">Mella</x:t>
        </x:is>
      </x:c>
      <x:c r="I728" s="579" t="inlineStr">
        <x:is>
          <x:t xml:space="preserve">D'Appollonio</x:t>
        </x:is>
      </x:c>
      <x:c r="J728" s="561" t="inlineStr">
        <x:is>
          <x:t xml:space="preserve">SI</x:t>
        </x:is>
      </x:c>
      <x:c r="K728" s="580" t="inlineStr">
        <x:is>
          <x:t xml:space="preserve">Jefe Unidad Corporativa de Auditoría interna</x:t>
        </x:is>
      </x:c>
      <x:c r="L728" s="581" t="n"/>
    </x:row>
    <x:row r="729" ht="24" customHeight="1">
      <x:c r="A729" s="564" t="n">
        <x:v>728</x:v>
      </x:c>
      <x:c r="B729" s="564" t="n">
        <x:v>728</x:v>
      </x:c>
      <x:c r="C729" s="564" t="inlineStr">
        <x:is>
          <x:t xml:space="preserve">ASMAR TALC</x:t>
        </x:is>
      </x:c>
      <x:c r="D729" s="565" t="n"/>
      <x:c r="E729" s="564" t="inlineStr">
        <x:is>
          <x:t xml:space="preserve">LATERAL</x:t>
        </x:is>
      </x:c>
      <x:c r="F729" s="565" t="inlineStr">
        <x:is>
          <x:t xml:space="preserve">Groz, Miguel</x:t>
        </x:is>
      </x:c>
      <x:c r="G729" s="565" t="inlineStr">
        <x:is>
          <x:t xml:space="preserve">Miguel</x:t>
        </x:is>
      </x:c>
      <x:c r="H729" s="565" t="inlineStr">
        <x:is>
          <x:t xml:space="preserve">Groz</x:t>
        </x:is>
      </x:c>
      <x:c r="I729" s="565" t="n"/>
      <x:c r="J729" s="561" t="inlineStr">
        <x:is>
          <x:t xml:space="preserve">SI</x:t>
        </x:is>
      </x:c>
      <x:c r="K729" s="567" t="inlineStr">
        <x:is>
          <x:t xml:space="preserve">Ingeniero Senior C-320</x:t>
        </x:is>
      </x:c>
      <x:c r="L729" s="568" t="n"/>
    </x:row>
    <x:row r="730" ht="24" customHeight="1">
      <x:c r="A730" s="578" t="n">
        <x:v>729</x:v>
      </x:c>
      <x:c r="B730" s="578" t="n">
        <x:v>729</x:v>
      </x:c>
      <x:c r="C730" s="578" t="inlineStr">
        <x:is>
          <x:t xml:space="preserve">ASMAR TALC</x:t>
        </x:is>
      </x:c>
      <x:c r="D730" s="579" t="n"/>
      <x:c r="E730" s="578" t="inlineStr">
        <x:is>
          <x:t xml:space="preserve">LATERAL</x:t>
        </x:is>
      </x:c>
      <x:c r="F730" s="579" t="inlineStr">
        <x:is>
          <x:t xml:space="preserve">Chaparro Fariña, José</x:t>
        </x:is>
      </x:c>
      <x:c r="G730" s="579" t="inlineStr">
        <x:is>
          <x:t xml:space="preserve">José</x:t>
        </x:is>
      </x:c>
      <x:c r="H730" s="579" t="inlineStr">
        <x:is>
          <x:t xml:space="preserve">Chaparro</x:t>
        </x:is>
      </x:c>
      <x:c r="I730" s="579" t="inlineStr">
        <x:is>
          <x:t xml:space="preserve">Fariña</x:t>
        </x:is>
      </x:c>
      <x:c r="J730" s="561" t="inlineStr">
        <x:is>
          <x:t xml:space="preserve">SI</x:t>
        </x:is>
      </x:c>
      <x:c r="K730" s="580" t="inlineStr">
        <x:is>
          <x:t xml:space="preserve">Ingeniero Senior CN C-451</x:t>
        </x:is>
      </x:c>
      <x:c r="L730" s="581" t="n"/>
    </x:row>
    <x:row r="731" ht="24" customHeight="1">
      <x:c r="A731" s="564" t="n">
        <x:v>730</x:v>
      </x:c>
      <x:c r="B731" s="564" t="n">
        <x:v>730</x:v>
      </x:c>
      <x:c r="C731" s="564" t="inlineStr">
        <x:is>
          <x:t xml:space="preserve">ASMAR TALC</x:t>
        </x:is>
      </x:c>
      <x:c r="D731" s="565" t="n"/>
      <x:c r="E731" s="564" t="inlineStr">
        <x:is>
          <x:t xml:space="preserve">LATERAL</x:t>
        </x:is>
      </x:c>
      <x:c r="F731" s="565" t="inlineStr">
        <x:is>
          <x:t xml:space="preserve">Leal, Samuel</x:t>
        </x:is>
      </x:c>
      <x:c r="G731" s="565" t="inlineStr">
        <x:is>
          <x:t xml:space="preserve">Samuel</x:t>
        </x:is>
      </x:c>
      <x:c r="H731" s="565" t="inlineStr">
        <x:is>
          <x:t xml:space="preserve">Leal</x:t>
        </x:is>
      </x:c>
      <x:c r="I731" s="565" t="n"/>
      <x:c r="J731" s="566" t="inlineStr">
        <x:is>
          <x:t xml:space="preserve">PENDIENTE</x:t>
        </x:is>
      </x:c>
      <x:c r="K731" s="567" t="inlineStr">
        <x:is>
          <x:t xml:space="preserve">Ingeniero Senior CN C-451</x:t>
        </x:is>
      </x:c>
      <x:c r="L731" s="568" t="n"/>
    </x:row>
    <x:row r="732" ht="24" customHeight="1">
      <x:c r="A732" s="578" t="n">
        <x:v>731</x:v>
      </x:c>
      <x:c r="B732" s="578" t="n">
        <x:v>731</x:v>
      </x:c>
      <x:c r="C732" s="578" t="inlineStr">
        <x:is>
          <x:t xml:space="preserve">ASMAR TALC</x:t>
        </x:is>
      </x:c>
      <x:c r="D732" s="579" t="n"/>
      <x:c r="E732" s="578" t="inlineStr">
        <x:is>
          <x:t xml:space="preserve">LATERAL</x:t>
        </x:is>
      </x:c>
      <x:c r="F732" s="579" t="inlineStr">
        <x:is>
          <x:t xml:space="preserve">Tornel, Manuel</x:t>
        </x:is>
      </x:c>
      <x:c r="G732" s="579" t="inlineStr">
        <x:is>
          <x:t xml:space="preserve">Manuel</x:t>
        </x:is>
      </x:c>
      <x:c r="H732" s="579" t="inlineStr">
        <x:is>
          <x:t xml:space="preserve">Tornel</x:t>
        </x:is>
      </x:c>
      <x:c r="I732" s="579" t="n"/>
      <x:c r="J732" s="566" t="inlineStr">
        <x:is>
          <x:t xml:space="preserve">PENDIENTE</x:t>
        </x:is>
      </x:c>
      <x:c r="K732" s="580" t="inlineStr">
        <x:is>
          <x:t xml:space="preserve">Ingeniero Senior CN C-451</x:t>
        </x:is>
      </x:c>
      <x:c r="L732" s="581" t="n"/>
    </x:row>
    <x:row r="733" ht="24" customHeight="1">
      <x:c r="A733" s="564" t="n">
        <x:v>732</x:v>
      </x:c>
      <x:c r="B733" s="564" t="n">
        <x:v>732</x:v>
      </x:c>
      <x:c r="C733" s="564" t="inlineStr">
        <x:is>
          <x:t xml:space="preserve">ASMAR TALC</x:t>
        </x:is>
      </x:c>
      <x:c r="D733" s="565" t="n"/>
      <x:c r="E733" s="564" t="inlineStr">
        <x:is>
          <x:t xml:space="preserve">LATERAL</x:t>
        </x:is>
      </x:c>
      <x:c r="F733" s="565" t="inlineStr">
        <x:is>
          <x:t xml:space="preserve">Urcullu, Cristian</x:t>
        </x:is>
      </x:c>
      <x:c r="G733" s="565" t="inlineStr">
        <x:is>
          <x:t xml:space="preserve">Cristian</x:t>
        </x:is>
      </x:c>
      <x:c r="H733" s="565" t="inlineStr">
        <x:is>
          <x:t xml:space="preserve">Urcullu</x:t>
        </x:is>
      </x:c>
      <x:c r="I733" s="565" t="n"/>
      <x:c r="J733" s="566" t="inlineStr">
        <x:is>
          <x:t xml:space="preserve">PENDIENTE</x:t>
        </x:is>
      </x:c>
      <x:c r="K733" s="567" t="inlineStr">
        <x:is>
          <x:t xml:space="preserve">Ingeniero Senior CN C-451</x:t>
        </x:is>
      </x:c>
      <x:c r="L733" s="568" t="n"/>
    </x:row>
    <x:row r="734" ht="24" customHeight="1">
      <x:c r="A734" s="578" t="n">
        <x:v>733</x:v>
      </x:c>
      <x:c r="B734" s="578" t="n">
        <x:v>733</x:v>
      </x:c>
      <x:c r="C734" s="578" t="inlineStr">
        <x:is>
          <x:t xml:space="preserve">ASMAR TALC</x:t>
        </x:is>
      </x:c>
      <x:c r="D734" s="579" t="n"/>
      <x:c r="E734" s="578" t="inlineStr">
        <x:is>
          <x:t xml:space="preserve">LATERAL</x:t>
        </x:is>
      </x:c>
      <x:c r="F734" s="579" t="inlineStr">
        <x:is>
          <x:t xml:space="preserve">Chamorro Fuentes, Jaime</x:t>
        </x:is>
      </x:c>
      <x:c r="G734" s="579" t="inlineStr">
        <x:is>
          <x:t xml:space="preserve">Jaime</x:t>
        </x:is>
      </x:c>
      <x:c r="H734" s="579" t="inlineStr">
        <x:is>
          <x:t xml:space="preserve">Chamorro</x:t>
        </x:is>
      </x:c>
      <x:c r="I734" s="579" t="inlineStr">
        <x:is>
          <x:t xml:space="preserve">Fuentes</x:t>
        </x:is>
      </x:c>
      <x:c r="J734" s="566" t="inlineStr">
        <x:is>
          <x:t xml:space="preserve">PENDIENTE</x:t>
        </x:is>
      </x:c>
      <x:c r="K734" s="580" t="inlineStr">
        <x:is>
          <x:t xml:space="preserve">Ingeniero Senior CN C-455</x:t>
        </x:is>
      </x:c>
      <x:c r="L734" s="581" t="n"/>
    </x:row>
    <x:row r="735" ht="24" customHeight="1">
      <x:c r="A735" s="564" t="n">
        <x:v>734</x:v>
      </x:c>
      <x:c r="B735" s="564" t="n">
        <x:v>734</x:v>
      </x:c>
      <x:c r="C735" s="564" t="inlineStr">
        <x:is>
          <x:t xml:space="preserve">ASMAR TALC</x:t>
        </x:is>
      </x:c>
      <x:c r="D735" s="565" t="n"/>
      <x:c r="E735" s="564" t="n"/>
      <x:c r="F735" s="565" t="inlineStr">
        <x:is>
          <x:t xml:space="preserve">Silva Muñoz, Avelino</x:t>
        </x:is>
      </x:c>
      <x:c r="G735" s="565" t="inlineStr">
        <x:is>
          <x:t xml:space="preserve">Avelino</x:t>
        </x:is>
      </x:c>
      <x:c r="H735" s="565" t="inlineStr">
        <x:is>
          <x:t xml:space="preserve">Silva</x:t>
        </x:is>
      </x:c>
      <x:c r="I735" s="565" t="inlineStr">
        <x:is>
          <x:t xml:space="preserve">Muñoz</x:t>
        </x:is>
      </x:c>
      <x:c r="J735" s="569" t="inlineStr">
        <x:is>
          <x:t xml:space="preserve">NO</x:t>
        </x:is>
      </x:c>
      <x:c r="K735" s="567" t="inlineStr">
        <x:is>
          <x:t xml:space="preserve">Ingeniero Senior CN C-455</x:t>
        </x:is>
      </x:c>
      <x:c r="L735" s="568" t="n"/>
    </x:row>
    <x:row r="736" ht="24" customHeight="1">
      <x:c r="A736" s="578" t="n">
        <x:v>735</x:v>
      </x:c>
      <x:c r="B736" s="578" t="n">
        <x:v>735</x:v>
      </x:c>
      <x:c r="C736" s="578" t="inlineStr">
        <x:is>
          <x:t xml:space="preserve">ASMAR TALC</x:t>
        </x:is>
      </x:c>
      <x:c r="D736" s="579" t="n"/>
      <x:c r="E736" s="578" t="inlineStr">
        <x:is>
          <x:t xml:space="preserve">LATERAL</x:t>
        </x:is>
      </x:c>
      <x:c r="F736" s="579" t="inlineStr">
        <x:is>
          <x:t xml:space="preserve">Bazán, Ricardo</x:t>
        </x:is>
      </x:c>
      <x:c r="G736" s="579" t="inlineStr">
        <x:is>
          <x:t xml:space="preserve">Ricardo</x:t>
        </x:is>
      </x:c>
      <x:c r="H736" s="579" t="inlineStr">
        <x:is>
          <x:t xml:space="preserve">Bazán</x:t>
        </x:is>
      </x:c>
      <x:c r="I736" s="579" t="n"/>
      <x:c r="J736" s="566" t="inlineStr">
        <x:is>
          <x:t xml:space="preserve">PENDIENTE</x:t>
        </x:is>
      </x:c>
      <x:c r="K736" s="580" t="inlineStr">
        <x:is>
          <x:t xml:space="preserve">Ingeniero Senior Reparaciones</x:t>
        </x:is>
      </x:c>
      <x:c r="L736" s="581" t="n"/>
    </x:row>
    <x:row r="737" ht="24" customHeight="1">
      <x:c r="A737" s="564" t="n">
        <x:v>736</x:v>
      </x:c>
      <x:c r="B737" s="564" t="n">
        <x:v>736</x:v>
      </x:c>
      <x:c r="C737" s="564" t="inlineStr">
        <x:is>
          <x:t xml:space="preserve">ASMAR TALC</x:t>
        </x:is>
      </x:c>
      <x:c r="D737" s="565" t="n"/>
      <x:c r="E737" s="564" t="inlineStr">
        <x:is>
          <x:t xml:space="preserve">LATERAL</x:t>
        </x:is>
      </x:c>
      <x:c r="F737" s="565" t="inlineStr">
        <x:is>
          <x:t xml:space="preserve">Molina Garcés, Marco Polo</x:t>
        </x:is>
      </x:c>
      <x:c r="G737" s="565" t="inlineStr">
        <x:is>
          <x:t xml:space="preserve">Marco Polo</x:t>
        </x:is>
      </x:c>
      <x:c r="H737" s="565" t="inlineStr">
        <x:is>
          <x:t xml:space="preserve">Molina</x:t>
        </x:is>
      </x:c>
      <x:c r="I737" s="565" t="inlineStr">
        <x:is>
          <x:t xml:space="preserve">Garcés</x:t>
        </x:is>
      </x:c>
      <x:c r="J737" s="561" t="inlineStr">
        <x:is>
          <x:t xml:space="preserve">SI</x:t>
        </x:is>
      </x:c>
      <x:c r="K737" s="567" t="inlineStr">
        <x:is>
          <x:t xml:space="preserve">Jefe Unidad Corporativa de Seguridad de la información</x:t>
        </x:is>
      </x:c>
      <x:c r="L737" s="568" t="n"/>
    </x:row>
    <x:row r="738" ht="24" customHeight="1">
      <x:c r="A738" s="578" t="n">
        <x:v>737</x:v>
      </x:c>
      <x:c r="B738" s="578" t="n">
        <x:v>737</x:v>
      </x:c>
      <x:c r="C738" s="578" t="inlineStr">
        <x:is>
          <x:t xml:space="preserve">ASMAR TALC</x:t>
        </x:is>
      </x:c>
      <x:c r="D738" s="579" t="n"/>
      <x:c r="E738" s="578" t="inlineStr">
        <x:is>
          <x:t xml:space="preserve">LATERAL</x:t>
        </x:is>
      </x:c>
      <x:c r="F738" s="579" t="inlineStr">
        <x:is>
          <x:t xml:space="preserve">Kauer Tapia, Harold</x:t>
        </x:is>
      </x:c>
      <x:c r="G738" s="579" t="inlineStr">
        <x:is>
          <x:t xml:space="preserve">Harold</x:t>
        </x:is>
      </x:c>
      <x:c r="H738" s="579" t="inlineStr">
        <x:is>
          <x:t xml:space="preserve">Kauer</x:t>
        </x:is>
      </x:c>
      <x:c r="I738" s="579" t="inlineStr">
        <x:is>
          <x:t xml:space="preserve">Tapia</x:t>
        </x:is>
      </x:c>
      <x:c r="J738" s="561" t="inlineStr">
        <x:is>
          <x:t xml:space="preserve">SI</x:t>
        </x:is>
      </x:c>
      <x:c r="K738" s="580" t="inlineStr">
        <x:is>
          <x:t xml:space="preserve">Jefe de Proyecto Corporativo Senior</x:t>
        </x:is>
      </x:c>
      <x:c r="L738" s="581" t="n"/>
    </x:row>
    <x:row r="739" ht="24" customHeight="1">
      <x:c r="A739" s="564" t="n">
        <x:v>738</x:v>
      </x:c>
      <x:c r="B739" s="564" t="n">
        <x:v>738</x:v>
      </x:c>
      <x:c r="C739" s="564" t="inlineStr">
        <x:is>
          <x:t xml:space="preserve">ASMAR TALC</x:t>
        </x:is>
      </x:c>
      <x:c r="D739" s="565" t="n"/>
      <x:c r="E739" s="564" t="inlineStr">
        <x:is>
          <x:t xml:space="preserve">LATERAL</x:t>
        </x:is>
      </x:c>
      <x:c r="F739" s="565" t="inlineStr">
        <x:is>
          <x:t xml:space="preserve">Nuñez Araya, Paula</x:t>
        </x:is>
      </x:c>
      <x:c r="G739" s="565" t="inlineStr">
        <x:is>
          <x:t xml:space="preserve">Paula</x:t>
        </x:is>
      </x:c>
      <x:c r="H739" s="565" t="inlineStr">
        <x:is>
          <x:t xml:space="preserve">Nuñez</x:t>
        </x:is>
      </x:c>
      <x:c r="I739" s="565" t="inlineStr">
        <x:is>
          <x:t xml:space="preserve">Araya</x:t>
        </x:is>
      </x:c>
      <x:c r="J739" s="566" t="inlineStr">
        <x:is>
          <x:t xml:space="preserve">PENDIENTE</x:t>
        </x:is>
      </x:c>
      <x:c r="K739" s="567" t="inlineStr">
        <x:is>
          <x:t xml:space="preserve">Abogado</x:t>
        </x:is>
      </x:c>
      <x:c r="L739" s="568" t="n"/>
    </x:row>
    <x:row r="740" ht="24" customHeight="1">
      <x:c r="A740" s="578" t="n">
        <x:v>739</x:v>
      </x:c>
      <x:c r="B740" s="578" t="n">
        <x:v>739</x:v>
      </x:c>
      <x:c r="C740" s="578" t="inlineStr">
        <x:is>
          <x:t xml:space="preserve">ASMAR TALC</x:t>
        </x:is>
      </x:c>
      <x:c r="D740" s="579" t="n"/>
      <x:c r="E740" s="578" t="inlineStr">
        <x:is>
          <x:t xml:space="preserve">LATERAL</x:t>
        </x:is>
      </x:c>
      <x:c r="F740" s="579" t="inlineStr">
        <x:is>
          <x:t xml:space="preserve">Ogalde Gomez, Jorge</x:t>
        </x:is>
      </x:c>
      <x:c r="G740" s="579" t="inlineStr">
        <x:is>
          <x:t xml:space="preserve">Jorge</x:t>
        </x:is>
      </x:c>
      <x:c r="H740" s="579" t="inlineStr">
        <x:is>
          <x:t xml:space="preserve">Ogalde</x:t>
        </x:is>
      </x:c>
      <x:c r="I740" s="579" t="inlineStr">
        <x:is>
          <x:t xml:space="preserve">Gomez</x:t>
        </x:is>
      </x:c>
      <x:c r="J740" s="561" t="inlineStr">
        <x:is>
          <x:t xml:space="preserve">SI</x:t>
        </x:is>
      </x:c>
      <x:c r="K740" s="580" t="inlineStr">
        <x:is>
          <x:t xml:space="preserve">Abogado</x:t>
        </x:is>
      </x:c>
      <x:c r="L740" s="581" t="n"/>
    </x:row>
    <x:row r="741" ht="24" customHeight="1">
      <x:c r="A741" s="564" t="n">
        <x:v>740</x:v>
      </x:c>
      <x:c r="B741" s="564" t="n">
        <x:v>740</x:v>
      </x:c>
      <x:c r="C741" s="564" t="inlineStr">
        <x:is>
          <x:t xml:space="preserve">ASMAR TALC</x:t>
        </x:is>
      </x:c>
      <x:c r="D741" s="565" t="n"/>
      <x:c r="E741" s="564" t="inlineStr">
        <x:is>
          <x:t xml:space="preserve">LATERAL</x:t>
        </x:is>
      </x:c>
      <x:c r="F741" s="565" t="inlineStr">
        <x:is>
          <x:t xml:space="preserve">Belmar, Rodrigo</x:t>
        </x:is>
      </x:c>
      <x:c r="G741" s="565" t="inlineStr">
        <x:is>
          <x:t xml:space="preserve">Rodrigo</x:t>
        </x:is>
      </x:c>
      <x:c r="H741" s="565" t="inlineStr">
        <x:is>
          <x:t xml:space="preserve">Belmar</x:t>
        </x:is>
      </x:c>
      <x:c r="I741" s="565" t="n"/>
      <x:c r="J741" s="566" t="inlineStr">
        <x:is>
          <x:t xml:space="preserve">PENDIENTE</x:t>
        </x:is>
      </x:c>
      <x:c r="K741" s="567" t="inlineStr">
        <x:is>
          <x:t xml:space="preserve">Jefe Taller de combustión interna</x:t>
        </x:is>
      </x:c>
      <x:c r="L741" s="568" t="n"/>
    </x:row>
    <x:row r="742" ht="24" customHeight="1">
      <x:c r="A742" s="578" t="n">
        <x:v>741</x:v>
      </x:c>
      <x:c r="B742" s="578" t="n">
        <x:v>741</x:v>
      </x:c>
      <x:c r="C742" s="578" t="inlineStr">
        <x:is>
          <x:t xml:space="preserve">ASMAR TALC</x:t>
        </x:is>
      </x:c>
      <x:c r="D742" s="579" t="n"/>
      <x:c r="E742" s="578" t="inlineStr">
        <x:is>
          <x:t xml:space="preserve">LATERAL</x:t>
        </x:is>
      </x:c>
      <x:c r="F742" s="579" t="inlineStr">
        <x:is>
          <x:t xml:space="preserve">Muñoz, Claudio</x:t>
        </x:is>
      </x:c>
      <x:c r="G742" s="579" t="inlineStr">
        <x:is>
          <x:t xml:space="preserve">Claudio</x:t>
        </x:is>
      </x:c>
      <x:c r="H742" s="579" t="inlineStr">
        <x:is>
          <x:t xml:space="preserve">Muñoz</x:t>
        </x:is>
      </x:c>
      <x:c r="I742" s="579" t="n"/>
      <x:c r="J742" s="561" t="inlineStr">
        <x:is>
          <x:t xml:space="preserve">SI</x:t>
        </x:is>
      </x:c>
      <x:c r="K742" s="580" t="inlineStr">
        <x:is>
          <x:t xml:space="preserve">Jefe Taller de Diques</x:t>
        </x:is>
      </x:c>
      <x:c r="L742" s="581" t="n"/>
    </x:row>
    <x:row r="743" ht="24" customHeight="1">
      <x:c r="A743" s="564" t="n">
        <x:v>742</x:v>
      </x:c>
      <x:c r="B743" s="564" t="n">
        <x:v>742</x:v>
      </x:c>
      <x:c r="C743" s="564" t="inlineStr">
        <x:is>
          <x:t xml:space="preserve">ASMAR TALC</x:t>
        </x:is>
      </x:c>
      <x:c r="D743" s="565" t="inlineStr">
        <x:is>
          <x:t xml:space="preserve">T1</x:t>
        </x:is>
      </x:c>
      <x:c r="E743" s="564" t="inlineStr">
        <x:is>
          <x:t xml:space="preserve">LATERAL</x:t>
        </x:is>
      </x:c>
      <x:c r="F743" s="565" t="inlineStr">
        <x:is>
          <x:t xml:space="preserve">Caviedes, Karla</x:t>
        </x:is>
      </x:c>
      <x:c r="G743" s="565" t="inlineStr">
        <x:is>
          <x:t xml:space="preserve">Karla</x:t>
        </x:is>
      </x:c>
      <x:c r="H743" s="565" t="inlineStr">
        <x:is>
          <x:t xml:space="preserve">Caviedes</x:t>
        </x:is>
      </x:c>
      <x:c r="I743" s="565" t="n"/>
      <x:c r="J743" s="566" t="inlineStr">
        <x:is>
          <x:t xml:space="preserve">PENDIENTE</x:t>
        </x:is>
      </x:c>
      <x:c r="K743" s="567" t="inlineStr">
        <x:is>
          <x:t xml:space="preserve">Jefe Proyecto Armada C-420</x:t>
        </x:is>
      </x:c>
      <x:c r="L743" s="568" t="n"/>
    </x:row>
    <x:row r="744" ht="24" customHeight="1">
      <x:c r="A744" s="578" t="n">
        <x:v>743</x:v>
      </x:c>
      <x:c r="B744" s="578" t="n">
        <x:v>743</x:v>
      </x:c>
      <x:c r="C744" s="578" t="inlineStr">
        <x:is>
          <x:t xml:space="preserve">ASMAR TALC</x:t>
        </x:is>
      </x:c>
      <x:c r="D744" s="579" t="n"/>
      <x:c r="E744" s="578" t="inlineStr">
        <x:is>
          <x:t xml:space="preserve">LATERAL</x:t>
        </x:is>
      </x:c>
      <x:c r="F744" s="579" t="inlineStr">
        <x:is>
          <x:t xml:space="preserve">Chamorro Fuentes, Carlos</x:t>
        </x:is>
      </x:c>
      <x:c r="G744" s="579" t="inlineStr">
        <x:is>
          <x:t xml:space="preserve">Carlos</x:t>
        </x:is>
      </x:c>
      <x:c r="H744" s="579" t="inlineStr">
        <x:is>
          <x:t xml:space="preserve">Chamorro</x:t>
        </x:is>
      </x:c>
      <x:c r="I744" s="579" t="inlineStr">
        <x:is>
          <x:t xml:space="preserve">Fuentes</x:t>
        </x:is>
      </x:c>
      <x:c r="J744" s="566" t="inlineStr">
        <x:is>
          <x:t xml:space="preserve">PENDIENTE</x:t>
        </x:is>
      </x:c>
      <x:c r="K744" s="580" t="inlineStr">
        <x:is>
          <x:t xml:space="preserve">Jefe Taller Habitabilidad y Electricidad</x:t>
        </x:is>
      </x:c>
      <x:c r="L744" s="581" t="n"/>
    </x:row>
    <x:row r="745" ht="24" customHeight="1">
      <x:c r="A745" s="582" t="n">
        <x:v>744</x:v>
      </x:c>
      <x:c r="B745" s="582" t="n">
        <x:v>744</x:v>
      </x:c>
      <x:c r="C745" s="582" t="inlineStr">
        <x:is>
          <x:t xml:space="preserve">ASMAR MAG</x:t>
        </x:is>
      </x:c>
      <x:c r="D745" s="583" t="inlineStr">
        <x:is>
          <x:t xml:space="preserve">T1</x:t>
        </x:is>
      </x:c>
      <x:c r="E745" s="582" t="inlineStr">
        <x:is>
          <x:t xml:space="preserve">LATERAL</x:t>
        </x:is>
      </x:c>
      <x:c r="F745" s="583" t="inlineStr">
        <x:is>
          <x:t xml:space="preserve">Figari, Claudio</x:t>
        </x:is>
      </x:c>
      <x:c r="G745" s="583" t="inlineStr">
        <x:is>
          <x:t xml:space="preserve">Claudio</x:t>
        </x:is>
      </x:c>
      <x:c r="H745" s="583" t="inlineStr">
        <x:is>
          <x:t xml:space="preserve">Figari</x:t>
        </x:is>
      </x:c>
      <x:c r="I745" s="583" t="n"/>
      <x:c r="J745" s="561" t="inlineStr">
        <x:is>
          <x:t xml:space="preserve">SI</x:t>
        </x:is>
      </x:c>
      <x:c r="K745" s="584" t="n"/>
      <x:c r="L745" s="585" t="n"/>
    </x:row>
    <x:row r="746" ht="24" customHeight="1">
      <x:c r="A746" s="564" t="n">
        <x:v>745</x:v>
      </x:c>
      <x:c r="B746" s="564" t="n">
        <x:v>745</x:v>
      </x:c>
      <x:c r="C746" s="564" t="inlineStr">
        <x:is>
          <x:t xml:space="preserve">ASMAR MAG</x:t>
        </x:is>
      </x:c>
      <x:c r="D746" s="565" t="n"/>
      <x:c r="E746" s="564" t="inlineStr">
        <x:is>
          <x:t xml:space="preserve">LATERAL</x:t>
        </x:is>
      </x:c>
      <x:c r="F746" s="565" t="inlineStr">
        <x:is>
          <x:t xml:space="preserve">Poblete, Carlos</x:t>
        </x:is>
      </x:c>
      <x:c r="G746" s="565" t="inlineStr">
        <x:is>
          <x:t xml:space="preserve">Carlos</x:t>
        </x:is>
      </x:c>
      <x:c r="H746" s="565" t="inlineStr">
        <x:is>
          <x:t xml:space="preserve">Poblete</x:t>
        </x:is>
      </x:c>
      <x:c r="I746" s="565" t="n"/>
      <x:c r="J746" s="566" t="inlineStr">
        <x:is>
          <x:t xml:space="preserve">PENDIENTE</x:t>
        </x:is>
      </x:c>
      <x:c r="K746" s="567" t="inlineStr">
        <x:is>
          <x:t xml:space="preserve">Presidente del Sindicato N°2</x:t>
        </x:is>
      </x:c>
      <x:c r="L746" s="568" t="n"/>
    </x:row>
    <x:row r="747" ht="24" customHeight="1">
      <x:c r="A747" s="582" t="n">
        <x:v>746</x:v>
      </x:c>
      <x:c r="B747" s="582" t="n">
        <x:v>746</x:v>
      </x:c>
      <x:c r="C747" s="582" t="inlineStr">
        <x:is>
          <x:t xml:space="preserve">ASMAR MAG</x:t>
        </x:is>
      </x:c>
      <x:c r="D747" s="583" t="n"/>
      <x:c r="E747" s="582" t="inlineStr">
        <x:is>
          <x:t xml:space="preserve">LATERAL</x:t>
        </x:is>
      </x:c>
      <x:c r="F747" s="583" t="inlineStr">
        <x:is>
          <x:t xml:space="preserve">Venegas, Jaime</x:t>
        </x:is>
      </x:c>
      <x:c r="G747" s="583" t="inlineStr">
        <x:is>
          <x:t xml:space="preserve">Jaime</x:t>
        </x:is>
      </x:c>
      <x:c r="H747" s="583" t="inlineStr">
        <x:is>
          <x:t xml:space="preserve">Venegas</x:t>
        </x:is>
      </x:c>
      <x:c r="I747" s="583" t="n"/>
      <x:c r="J747" s="566" t="inlineStr">
        <x:is>
          <x:t xml:space="preserve">PENDIENTE</x:t>
        </x:is>
      </x:c>
      <x:c r="K747" s="584" t="inlineStr">
        <x:is>
          <x:t xml:space="preserve">Presidente del Sindicato N°1</x:t>
        </x:is>
      </x:c>
      <x:c r="L747" s="585" t="n"/>
    </x:row>
    <x:row r="748" ht="24" customHeight="1">
      <x:c r="A748" s="564" t="n">
        <x:v>747</x:v>
      </x:c>
      <x:c r="B748" s="564" t="n">
        <x:v>747</x:v>
      </x:c>
      <x:c r="C748" s="564" t="inlineStr">
        <x:is>
          <x:t xml:space="preserve">ASMAR MAG</x:t>
        </x:is>
      </x:c>
      <x:c r="D748" s="565" t="n"/>
      <x:c r="E748" s="564" t="inlineStr">
        <x:is>
          <x:t xml:space="preserve">LATERAL</x:t>
        </x:is>
      </x:c>
      <x:c r="F748" s="565" t="inlineStr">
        <x:is>
          <x:t xml:space="preserve">Jessop, John</x:t>
        </x:is>
      </x:c>
      <x:c r="G748" s="565" t="inlineStr">
        <x:is>
          <x:t xml:space="preserve">John</x:t>
        </x:is>
      </x:c>
      <x:c r="H748" s="565" t="inlineStr">
        <x:is>
          <x:t xml:space="preserve">Jessop</x:t>
        </x:is>
      </x:c>
      <x:c r="I748" s="565" t="n"/>
      <x:c r="J748" s="566" t="inlineStr">
        <x:is>
          <x:t xml:space="preserve">PENDIENTE</x:t>
        </x:is>
      </x:c>
      <x:c r="K748" s="567" t="inlineStr">
        <x:is>
          <x:t xml:space="preserve">Subgerente de Logística</x:t>
        </x:is>
      </x:c>
      <x:c r="L748" s="568" t="n"/>
    </x:row>
    <x:row r="749" ht="24" customHeight="1">
      <x:c r="A749" s="582" t="n">
        <x:v>748</x:v>
      </x:c>
      <x:c r="B749" s="582" t="n">
        <x:v>748</x:v>
      </x:c>
      <x:c r="C749" s="582" t="inlineStr">
        <x:is>
          <x:t xml:space="preserve">ASMAR MAG</x:t>
        </x:is>
      </x:c>
      <x:c r="D749" s="583" t="n"/>
      <x:c r="E749" s="582" t="inlineStr">
        <x:is>
          <x:t xml:space="preserve">LATERAL</x:t>
        </x:is>
      </x:c>
      <x:c r="F749" s="583" t="inlineStr">
        <x:is>
          <x:t xml:space="preserve">Córdova, Gonzalo</x:t>
        </x:is>
      </x:c>
      <x:c r="G749" s="583" t="inlineStr">
        <x:is>
          <x:t xml:space="preserve">Gonzalo</x:t>
        </x:is>
      </x:c>
      <x:c r="H749" s="583" t="inlineStr">
        <x:is>
          <x:t xml:space="preserve">Córdova</x:t>
        </x:is>
      </x:c>
      <x:c r="I749" s="583" t="n"/>
      <x:c r="J749" s="561" t="inlineStr">
        <x:is>
          <x:t xml:space="preserve">SI</x:t>
        </x:is>
      </x:c>
      <x:c r="K749" s="584" t="inlineStr">
        <x:is>
          <x:t xml:space="preserve">Subgerente de Personas</x:t>
        </x:is>
      </x:c>
      <x:c r="L749" s="585" t="n"/>
    </x:row>
    <x:row r="750" ht="24" customHeight="1">
      <x:c r="A750" s="564" t="n">
        <x:v>749</x:v>
      </x:c>
      <x:c r="B750" s="564" t="n">
        <x:v>749</x:v>
      </x:c>
      <x:c r="C750" s="564" t="inlineStr">
        <x:is>
          <x:t xml:space="preserve">ASMAR MAG</x:t>
        </x:is>
      </x:c>
      <x:c r="D750" s="565" t="n"/>
      <x:c r="E750" s="564" t="inlineStr">
        <x:is>
          <x:t xml:space="preserve">LATERAL</x:t>
        </x:is>
      </x:c>
      <x:c r="F750" s="565" t="inlineStr">
        <x:is>
          <x:t xml:space="preserve">Garrido Gajardo, Sebastián</x:t>
        </x:is>
      </x:c>
      <x:c r="G750" s="565" t="inlineStr">
        <x:is>
          <x:t xml:space="preserve">Sebastián</x:t>
        </x:is>
      </x:c>
      <x:c r="H750" s="565" t="inlineStr">
        <x:is>
          <x:t xml:space="preserve">Garrido</x:t>
        </x:is>
      </x:c>
      <x:c r="I750" s="565" t="inlineStr">
        <x:is>
          <x:t xml:space="preserve">Gajardo</x:t>
        </x:is>
      </x:c>
      <x:c r="J750" s="561" t="inlineStr">
        <x:is>
          <x:t xml:space="preserve">SI</x:t>
        </x:is>
      </x:c>
      <x:c r="K750" s="567" t="inlineStr">
        <x:is>
          <x:t xml:space="preserve">Jefe Depto. Mantención</x:t>
        </x:is>
      </x:c>
      <x:c r="L750" s="568" t="n"/>
    </x:row>
    <x:row r="751" ht="24" customHeight="1">
      <x:c r="A751" s="582" t="n">
        <x:v>750</x:v>
      </x:c>
      <x:c r="B751" s="582" t="n">
        <x:v>750</x:v>
      </x:c>
      <x:c r="C751" s="582" t="inlineStr">
        <x:is>
          <x:t xml:space="preserve">ASMAR MAG</x:t>
        </x:is>
      </x:c>
      <x:c r="D751" s="583" t="n"/>
      <x:c r="E751" s="582" t="inlineStr">
        <x:is>
          <x:t xml:space="preserve">LATERAL</x:t>
        </x:is>
      </x:c>
      <x:c r="F751" s="583" t="inlineStr">
        <x:is>
          <x:t xml:space="preserve">Mora Riquelme, Luis</x:t>
        </x:is>
      </x:c>
      <x:c r="G751" s="583" t="inlineStr">
        <x:is>
          <x:t xml:space="preserve">Luis</x:t>
        </x:is>
      </x:c>
      <x:c r="H751" s="583" t="inlineStr">
        <x:is>
          <x:t xml:space="preserve">Mora</x:t>
        </x:is>
      </x:c>
      <x:c r="I751" s="583" t="inlineStr">
        <x:is>
          <x:t xml:space="preserve">Riquelme</x:t>
        </x:is>
      </x:c>
      <x:c r="J751" s="561" t="inlineStr">
        <x:is>
          <x:t xml:space="preserve">SI</x:t>
        </x:is>
      </x:c>
      <x:c r="K751" s="584" t="inlineStr">
        <x:is>
          <x:t xml:space="preserve">Jefe Depto. Comercial Armada</x:t>
        </x:is>
      </x:c>
      <x:c r="L751" s="585" t="n"/>
    </x:row>
    <x:row r="752" s="1" customFormat="1" ht="24" customHeight="1">
      <x:c r="A752" s="564" t="n">
        <x:v>751</x:v>
      </x:c>
      <x:c r="B752" s="564" t="n">
        <x:v>751</x:v>
      </x:c>
      <x:c r="C752" s="564" t="inlineStr">
        <x:is>
          <x:t xml:space="preserve">ASMAR MAG</x:t>
        </x:is>
      </x:c>
      <x:c r="D752" s="565" t="n"/>
      <x:c r="E752" s="564" t="inlineStr">
        <x:is>
          <x:t xml:space="preserve">LATERAL</x:t>
        </x:is>
      </x:c>
      <x:c r="F752" s="565" t="inlineStr">
        <x:is>
          <x:t xml:space="preserve">Vásquez Leiva, Mauricio</x:t>
        </x:is>
      </x:c>
      <x:c r="G752" s="565" t="inlineStr">
        <x:is>
          <x:t xml:space="preserve">Mauricio</x:t>
        </x:is>
      </x:c>
      <x:c r="H752" s="565" t="inlineStr">
        <x:is>
          <x:t xml:space="preserve">Vásquez</x:t>
        </x:is>
      </x:c>
      <x:c r="I752" s="565" t="inlineStr">
        <x:is>
          <x:t xml:space="preserve">Leiva</x:t>
        </x:is>
      </x:c>
      <x:c r="J752" s="566" t="inlineStr">
        <x:is>
          <x:t xml:space="preserve">PENDIENTE</x:t>
        </x:is>
      </x:c>
      <x:c r="K752" s="567" t="inlineStr">
        <x:is>
          <x:t xml:space="preserve">Jefe Depto. Planificación y Gestión</x:t>
        </x:is>
      </x:c>
      <x:c r="L752" s="568" t="n"/>
    </x:row>
    <x:row r="753" ht="24" customHeight="1">
      <x:c r="A753" s="606" t="n">
        <x:v>752</x:v>
      </x:c>
      <x:c r="B753" s="606" t="n">
        <x:v>752</x:v>
      </x:c>
      <x:c r="C753" s="606" t="inlineStr">
        <x:is>
          <x:t xml:space="preserve">PREMIADOS</x:t>
        </x:is>
      </x:c>
      <x:c r="D753" s="607" t="n"/>
      <x:c r="E753" s="606" t="inlineStr">
        <x:is>
          <x:t xml:space="preserve">LATERAL</x:t>
        </x:is>
      </x:c>
      <x:c r="F753" s="607" t="inlineStr">
        <x:is>
          <x:t xml:space="preserve">Riquelme Galaz, Oscar</x:t>
        </x:is>
      </x:c>
      <x:c r="G753" s="607" t="inlineStr">
        <x:is>
          <x:t xml:space="preserve">Oscar</x:t>
        </x:is>
      </x:c>
      <x:c r="H753" s="607" t="inlineStr">
        <x:is>
          <x:t xml:space="preserve">Riquelme</x:t>
        </x:is>
      </x:c>
      <x:c r="I753" s="607" t="inlineStr">
        <x:is>
          <x:t xml:space="preserve">Galaz</x:t>
        </x:is>
      </x:c>
      <x:c r="J753" s="561" t="inlineStr">
        <x:is>
          <x:t xml:space="preserve">SI</x:t>
        </x:is>
      </x:c>
      <x:c r="K753" s="608" t="inlineStr">
        <x:is>
          <x:t xml:space="preserve">Jefe de Buque</x:t>
        </x:is>
      </x:c>
      <x:c r="L753" s="609" t="n"/>
    </x:row>
    <x:row r="754" ht="24" customHeight="1">
      <x:c r="A754" s="564" t="n">
        <x:v>753</x:v>
      </x:c>
      <x:c r="B754" s="564" t="n">
        <x:v>753</x:v>
      </x:c>
      <x:c r="C754" s="564" t="inlineStr">
        <x:is>
          <x:t xml:space="preserve">PREMIADOS</x:t>
        </x:is>
      </x:c>
      <x:c r="D754" s="565" t="n"/>
      <x:c r="E754" s="564" t="inlineStr">
        <x:is>
          <x:t xml:space="preserve">LATERAL</x:t>
        </x:is>
      </x:c>
      <x:c r="F754" s="565" t="inlineStr">
        <x:is>
          <x:t xml:space="preserve">Solari Gallardo, Francisco</x:t>
        </x:is>
      </x:c>
      <x:c r="G754" s="565" t="inlineStr">
        <x:is>
          <x:t xml:space="preserve">Francisco</x:t>
        </x:is>
      </x:c>
      <x:c r="H754" s="565" t="inlineStr">
        <x:is>
          <x:t xml:space="preserve">Solari</x:t>
        </x:is>
      </x:c>
      <x:c r="I754" s="565" t="inlineStr">
        <x:is>
          <x:t xml:space="preserve">Gallardo</x:t>
        </x:is>
      </x:c>
      <x:c r="J754" s="561" t="inlineStr">
        <x:is>
          <x:t xml:space="preserve">SI</x:t>
        </x:is>
      </x:c>
      <x:c r="K754" s="567" t="inlineStr">
        <x:is>
          <x:t xml:space="preserve">Carenador</x:t>
        </x:is>
      </x:c>
      <x:c r="L754" s="568" t="n"/>
    </x:row>
    <x:row r="755" ht="24" customHeight="1">
      <x:c r="A755" s="606" t="n">
        <x:v>754</x:v>
      </x:c>
      <x:c r="B755" s="606" t="n">
        <x:v>754</x:v>
      </x:c>
      <x:c r="C755" s="606" t="inlineStr">
        <x:is>
          <x:t xml:space="preserve">PREMIADOS</x:t>
        </x:is>
      </x:c>
      <x:c r="D755" s="607" t="n"/>
      <x:c r="E755" s="606" t="inlineStr">
        <x:is>
          <x:t xml:space="preserve">LATERAL</x:t>
        </x:is>
      </x:c>
      <x:c r="F755" s="607" t="inlineStr">
        <x:is>
          <x:t xml:space="preserve">Reyes López, José</x:t>
        </x:is>
      </x:c>
      <x:c r="G755" s="607" t="inlineStr">
        <x:is>
          <x:t xml:space="preserve">José</x:t>
        </x:is>
      </x:c>
      <x:c r="H755" s="607" t="inlineStr">
        <x:is>
          <x:t xml:space="preserve">Reyes</x:t>
        </x:is>
      </x:c>
      <x:c r="I755" s="607" t="inlineStr">
        <x:is>
          <x:t xml:space="preserve">López</x:t>
        </x:is>
      </x:c>
      <x:c r="J755" s="561" t="inlineStr">
        <x:is>
          <x:t xml:space="preserve">SI</x:t>
        </x:is>
      </x:c>
      <x:c r="K755" s="608" t="inlineStr">
        <x:is>
          <x:t xml:space="preserve">Mecánico de Sistemas de Cañerías</x:t>
        </x:is>
      </x:c>
      <x:c r="L755" s="609" t="n"/>
    </x:row>
    <x:row r="756" ht="24" customHeight="1">
      <x:c r="A756" s="564" t="n">
        <x:v>755</x:v>
      </x:c>
      <x:c r="B756" s="564" t="n">
        <x:v>755</x:v>
      </x:c>
      <x:c r="C756" s="564" t="inlineStr">
        <x:is>
          <x:t xml:space="preserve">PREMIADOS</x:t>
        </x:is>
      </x:c>
      <x:c r="D756" s="565" t="n"/>
      <x:c r="E756" s="564" t="inlineStr">
        <x:is>
          <x:t xml:space="preserve">LATERAL</x:t>
        </x:is>
      </x:c>
      <x:c r="F756" s="565" t="inlineStr">
        <x:is>
          <x:t xml:space="preserve">Aravena Obreque, Jaime</x:t>
        </x:is>
      </x:c>
      <x:c r="G756" s="565" t="inlineStr">
        <x:is>
          <x:t xml:space="preserve">Jaime</x:t>
        </x:is>
      </x:c>
      <x:c r="H756" s="565" t="inlineStr">
        <x:is>
          <x:t xml:space="preserve">Aravena</x:t>
        </x:is>
      </x:c>
      <x:c r="I756" s="565" t="inlineStr">
        <x:is>
          <x:t xml:space="preserve">Obreque</x:t>
        </x:is>
      </x:c>
      <x:c r="J756" s="561" t="inlineStr">
        <x:is>
          <x:t xml:space="preserve">SI</x:t>
        </x:is>
      </x:c>
      <x:c r="K756" s="567" t="inlineStr">
        <x:is>
          <x:t xml:space="preserve">Electricista Generación y Distribución</x:t>
        </x:is>
      </x:c>
      <x:c r="L756" s="568" t="n"/>
    </x:row>
    <x:row r="757" ht="24" customHeight="1">
      <x:c r="A757" s="606" t="n">
        <x:v>756</x:v>
      </x:c>
      <x:c r="B757" s="606" t="n">
        <x:v>756</x:v>
      </x:c>
      <x:c r="C757" s="606" t="inlineStr">
        <x:is>
          <x:t xml:space="preserve">PREMIADOS</x:t>
        </x:is>
      </x:c>
      <x:c r="D757" s="607" t="n"/>
      <x:c r="E757" s="606" t="inlineStr">
        <x:is>
          <x:t xml:space="preserve">LATERAL</x:t>
        </x:is>
      </x:c>
      <x:c r="F757" s="607" t="inlineStr">
        <x:is>
          <x:t xml:space="preserve">Gutiérrez Vega, Iván</x:t>
        </x:is>
      </x:c>
      <x:c r="G757" s="607" t="inlineStr">
        <x:is>
          <x:t xml:space="preserve">Iván</x:t>
        </x:is>
      </x:c>
      <x:c r="H757" s="607" t="inlineStr">
        <x:is>
          <x:t xml:space="preserve">Gutiérrez</x:t>
        </x:is>
      </x:c>
      <x:c r="I757" s="607" t="inlineStr">
        <x:is>
          <x:t xml:space="preserve">Vega</x:t>
        </x:is>
      </x:c>
      <x:c r="J757" s="561" t="inlineStr">
        <x:is>
          <x:t xml:space="preserve">SI</x:t>
        </x:is>
      </x:c>
      <x:c r="K757" s="608" t="n"/>
      <x:c r="L757" s="609" t="n"/>
    </x:row>
    <x:row r="758" ht="24" customHeight="1">
      <x:c r="A758" s="564" t="n">
        <x:v>757</x:v>
      </x:c>
      <x:c r="B758" s="564" t="n">
        <x:v>757</x:v>
      </x:c>
      <x:c r="C758" s="564" t="inlineStr">
        <x:is>
          <x:t xml:space="preserve">PREMIADOS</x:t>
        </x:is>
      </x:c>
      <x:c r="D758" s="565" t="n"/>
      <x:c r="E758" s="564" t="inlineStr">
        <x:is>
          <x:t xml:space="preserve">LATERAL</x:t>
        </x:is>
      </x:c>
      <x:c r="F758" s="565" t="inlineStr">
        <x:is>
          <x:t xml:space="preserve">Leigton Palma, John</x:t>
        </x:is>
      </x:c>
      <x:c r="G758" s="565" t="inlineStr">
        <x:is>
          <x:t xml:space="preserve">John</x:t>
        </x:is>
      </x:c>
      <x:c r="H758" s="565" t="inlineStr">
        <x:is>
          <x:t xml:space="preserve">Leigton</x:t>
        </x:is>
      </x:c>
      <x:c r="I758" s="565" t="inlineStr">
        <x:is>
          <x:t xml:space="preserve">Palma</x:t>
        </x:is>
      </x:c>
      <x:c r="J758" s="561" t="inlineStr">
        <x:is>
          <x:t xml:space="preserve">SI</x:t>
        </x:is>
      </x:c>
      <x:c r="K758" s="567" t="inlineStr">
        <x:is>
          <x:t xml:space="preserve">Supervisor Primera Línea</x:t>
        </x:is>
      </x:c>
      <x:c r="L758" s="568" t="n"/>
    </x:row>
    <x:row r="759" ht="24" customHeight="1">
      <x:c r="A759" s="606" t="n">
        <x:v>758</x:v>
      </x:c>
      <x:c r="B759" s="606" t="n">
        <x:v>758</x:v>
      </x:c>
      <x:c r="C759" s="606" t="inlineStr">
        <x:is>
          <x:t xml:space="preserve">PREMIADOS</x:t>
        </x:is>
      </x:c>
      <x:c r="D759" s="607" t="n"/>
      <x:c r="E759" s="606" t="inlineStr">
        <x:is>
          <x:t xml:space="preserve">LATERAL</x:t>
        </x:is>
      </x:c>
      <x:c r="F759" s="607" t="inlineStr">
        <x:is>
          <x:t xml:space="preserve">Monjes Parra, Mario</x:t>
        </x:is>
      </x:c>
      <x:c r="G759" s="607" t="inlineStr">
        <x:is>
          <x:t xml:space="preserve">Mario</x:t>
        </x:is>
      </x:c>
      <x:c r="H759" s="607" t="inlineStr">
        <x:is>
          <x:t xml:space="preserve">Monjes</x:t>
        </x:is>
      </x:c>
      <x:c r="I759" s="607" t="inlineStr">
        <x:is>
          <x:t xml:space="preserve">Parra</x:t>
        </x:is>
      </x:c>
      <x:c r="J759" s="561" t="inlineStr">
        <x:is>
          <x:t xml:space="preserve">SI</x:t>
        </x:is>
      </x:c>
      <x:c r="K759" s="608" t="inlineStr">
        <x:is>
          <x:t xml:space="preserve">Supervisor Primera Línea</x:t>
        </x:is>
      </x:c>
      <x:c r="L759" s="609" t="n"/>
    </x:row>
    <x:row r="760" s="1" customFormat="1" ht="24" customHeight="1">
      <x:c r="A760" s="564" t="n">
        <x:v>759</x:v>
      </x:c>
      <x:c r="B760" s="564" t="n">
        <x:v>759</x:v>
      </x:c>
      <x:c r="C760" s="564" t="inlineStr">
        <x:is>
          <x:t xml:space="preserve">PREMIADOS</x:t>
        </x:is>
      </x:c>
      <x:c r="D760" s="565" t="n"/>
      <x:c r="E760" s="564" t="inlineStr">
        <x:is>
          <x:t xml:space="preserve">LATERAL</x:t>
        </x:is>
      </x:c>
      <x:c r="F760" s="565" t="inlineStr">
        <x:is>
          <x:t xml:space="preserve">Alarcón Segura, Francisca</x:t>
        </x:is>
      </x:c>
      <x:c r="G760" s="565" t="inlineStr">
        <x:is>
          <x:t xml:space="preserve">Francisca</x:t>
        </x:is>
      </x:c>
      <x:c r="H760" s="565" t="inlineStr">
        <x:is>
          <x:t xml:space="preserve">Alarcón</x:t>
        </x:is>
      </x:c>
      <x:c r="I760" s="565" t="inlineStr">
        <x:is>
          <x:t xml:space="preserve">Segura</x:t>
        </x:is>
      </x:c>
      <x:c r="J760" s="561" t="inlineStr">
        <x:is>
          <x:t xml:space="preserve">SI</x:t>
        </x:is>
      </x:c>
      <x:c r="K760" s="567" t="inlineStr">
        <x:is>
          <x:t xml:space="preserve">Comprador Internacional</x:t>
        </x:is>
      </x:c>
      <x:c r="L760" s="568" t="n"/>
    </x:row>
  </x:sheetData>
  <x:conditionalFormatting sqref="J2:J286">
    <x:cfRule type="expression" dxfId="2" priority="1">
      <x:formula>J2="SI"</x:formula>
    </x:cfRule>
    <x:cfRule type="expression" dxfId="1" priority="2">
      <x:formula>J2="NO"</x:formula>
    </x:cfRule>
    <x:cfRule type="expression" dxfId="0" priority="3">
      <x:formula>J2="PENDIENTE"</x:formula>
    </x:cfRule>
  </x:conditionalFormatting>
  <x:dataValidations count="7">
    <x:dataValidation type="list" allowBlank="0" showDropDown="0" showInputMessage="0" showErrorMessage="0" sqref="J433">
      <x:formula1>"SI,NO,Pendiente"</x:formula1>
    </x:dataValidation>
    <x:dataValidation type="list" allowBlank="1" showDropDown="0" showInputMessage="0" showErrorMessage="0" sqref="J433">
      <x:formula1>"SI,NO,Pendiente"</x:formula1>
    </x:dataValidation>
    <x:dataValidation type="list" allowBlank="1" showDropDown="0" showInputMessage="0" showErrorMessage="0" errorTitle="Asistencia no valida" error="Use SI, NO o Pendiente." promptTitle="Control de asistencia" prompt="Seleccione SI, NO o Pendiente. Blanco se considera pendiente." sqref="J433">
      <x:formula1>"SI,NO,Pendiente"</x:formula1>
    </x:dataValidation>
    <x:dataValidation type="list" allowBlank="1" showDropDown="0" showInputMessage="0" showErrorMessage="0" errorTitle="Asistencia no válida" error="Seleccione SI, NO o Pendiente." promptTitle="Control de asistencia" prompt="Seleccione SI, NO o Pendiente." sqref="J433">
      <x:formula1>"SI,NO,Pendiente"</x:formula1>
    </x:dataValidation>
    <x:dataValidation type="list" allowBlank="1" showDropDown="0" showInputMessage="0" showErrorMessage="0" errorTitle="Valor no válido" error="Seleccione SI, NO o Pendiente" promptTitle="Asistencia" prompt="Seleccione SI, NO o Pendiente" sqref="J290:J292 J302 J433 J582 J598:J599 J674 J687">
      <x:formula1>"SI,NO,Pendiente"</x:formula1>
    </x:dataValidation>
    <x:dataValidation type="list" allowBlank="0" showDropDown="0" showInputMessage="1" showErrorMessage="0" promptTitle="Asistencia" prompt="Seleccione SI, NO o Pendiente." sqref="I314 I349 J287:J432 J434:J760 J503:K503 K517:K548">
      <x:formula1>"SI,NO,Pendiente,"</x:formula1>
    </x:dataValidation>
    <x:dataValidation type="list" allowBlank="1" showDropDown="0" showInputMessage="0" showErrorMessage="0" sqref="J2:J1000">
      <x:formula1>"SI,NO,PENDIENTE"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baseColWidth="8" defaultRowHeight="15"/>
  <x:cols>
    <x:col min="1" max="1" width="18" style="1" hidden="0" customWidth="1"/>
    <x:col min="2" max="2" width="14" style="1" hidden="0" customWidth="1"/>
    <x:col min="3" max="3" width="16" style="1" hidden="0" customWidth="1"/>
    <x:col min="4" max="4" width="16" style="1" hidden="0" customWidth="1"/>
    <x:col min="5" max="5" width="16" style="1" hidden="0" customWidth="1"/>
  </x:cols>
  <x:sheetData>
    <x:row r="1" ht="22" customHeight="1">
      <x:c r="A1" s="558" t="inlineStr">
        <x:is>
          <x:t xml:space="preserve">FUENTE</x:t>
        </x:is>
      </x:c>
      <x:c r="B1" s="558" t="inlineStr">
        <x:is>
          <x:t xml:space="preserve">COLOR PATRON</x:t>
        </x:is>
      </x:c>
      <x:c r="C1" s="558" t="inlineStr">
        <x:is>
          <x:t xml:space="preserve">ALTERNANCIA</x:t>
        </x:is>
      </x:c>
      <x:c r="D1" s="558" t="inlineStr">
        <x:is>
          <x:t xml:space="preserve">CANTIDAD REGISTROS</x:t>
        </x:is>
      </x:c>
      <x:c r="E1" s="558" t="inlineStr">
        <x:is>
          <x:t xml:space="preserve">OBSERVACION</x:t>
        </x:is>
      </x:c>
    </x:row>
    <x:row r="2" ht="22" customHeight="1">
      <x:c r="A2" s="610" t="inlineStr">
        <x:is>
          <x:t xml:space="preserve">OPA</x:t>
        </x:is>
      </x:c>
      <x:c r="B2" s="611" t="inlineStr">
        <x:is>
          <x:t xml:space="preserve">#DDEBF7</x:t>
        </x:is>
      </x:c>
      <x:c r="C2" s="611" t="inlineStr">
        <x:is>
          <x:t xml:space="preserve">Color / Blanco</x:t>
        </x:is>
      </x:c>
      <x:c r="D2" s="611" t="n">
        <x:v>173</x:v>
      </x:c>
      <x:c r="E2" s="611" t="inlineStr">
        <x:is>
          <x:t xml:space="preserve">Fuente normalizada y patrón aplicado</x:t>
        </x:is>
      </x:c>
    </x:row>
    <x:row r="3" ht="22" customHeight="1">
      <x:c r="A3" s="612" t="inlineStr">
        <x:is>
          <x:t xml:space="preserve">OPA/ASMAR</x:t>
        </x:is>
      </x:c>
      <x:c r="B3" s="611" t="inlineStr">
        <x:is>
          <x:t xml:space="preserve">#EAF3F8</x:t>
        </x:is>
      </x:c>
      <x:c r="C3" s="611" t="inlineStr">
        <x:is>
          <x:t xml:space="preserve">Color / Blanco</x:t>
        </x:is>
      </x:c>
      <x:c r="D3" s="611" t="n">
        <x:v>11</x:v>
      </x:c>
      <x:c r="E3" s="611" t="inlineStr">
        <x:is>
          <x:t xml:space="preserve">Fuente normalizada y patrón aplicado</x:t>
        </x:is>
      </x:c>
    </x:row>
    <x:row r="4" ht="22" customHeight="1">
      <x:c r="A4" s="613" t="inlineStr">
        <x:is>
          <x:t xml:space="preserve">OPA/DGSA</x:t>
        </x:is>
      </x:c>
      <x:c r="B4" s="611" t="inlineStr">
        <x:is>
          <x:t xml:space="preserve">#D9EAD3</x:t>
        </x:is>
      </x:c>
      <x:c r="C4" s="611" t="inlineStr">
        <x:is>
          <x:t xml:space="preserve">Color / Blanco</x:t>
        </x:is>
      </x:c>
      <x:c r="D4" s="611" t="n">
        <x:v>8</x:v>
      </x:c>
      <x:c r="E4" s="611" t="inlineStr">
        <x:is>
          <x:t xml:space="preserve">Fuente normalizada y patrón aplicado</x:t>
        </x:is>
      </x:c>
    </x:row>
    <x:row r="5" ht="22" customHeight="1">
      <x:c r="A5" s="614" t="inlineStr">
        <x:is>
          <x:t xml:space="preserve">OPA/CIVILES</x:t>
        </x:is>
      </x:c>
      <x:c r="B5" s="611" t="inlineStr">
        <x:is>
          <x:t xml:space="preserve">#FFF2CC</x:t>
        </x:is>
      </x:c>
      <x:c r="C5" s="611" t="inlineStr">
        <x:is>
          <x:t xml:space="preserve">Color / Blanco</x:t>
        </x:is>
      </x:c>
      <x:c r="D5" s="611" t="n">
        <x:v>12</x:v>
      </x:c>
      <x:c r="E5" s="611" t="inlineStr">
        <x:is>
          <x:t xml:space="preserve">Fuente normalizada y patrón aplicado</x:t>
        </x:is>
      </x:c>
    </x:row>
    <x:row r="6" ht="22" customHeight="1">
      <x:c r="A6" s="615" t="inlineStr">
        <x:is>
          <x:t xml:space="preserve">OPA/MILITAR</x:t>
        </x:is>
      </x:c>
      <x:c r="B6" s="611" t="inlineStr">
        <x:is>
          <x:t xml:space="preserve">#EADCF8</x:t>
        </x:is>
      </x:c>
      <x:c r="C6" s="611" t="inlineStr">
        <x:is>
          <x:t xml:space="preserve">Color / Blanco</x:t>
        </x:is>
      </x:c>
      <x:c r="D6" s="611" t="n">
        <x:v>21</x:v>
      </x:c>
      <x:c r="E6" s="611" t="inlineStr">
        <x:is>
          <x:t xml:space="preserve">Fuente normalizada y patrón aplicado</x:t>
        </x:is>
      </x:c>
    </x:row>
    <x:row r="7" ht="22" customHeight="1">
      <x:c r="A7" s="615" t="inlineStr">
        <x:is>
          <x:t xml:space="preserve">ACADÉMICOS</x:t>
        </x:is>
      </x:c>
      <x:c r="B7" s="611" t="inlineStr">
        <x:is>
          <x:t xml:space="preserve">#EADCF8</x:t>
        </x:is>
      </x:c>
      <x:c r="C7" s="611" t="inlineStr">
        <x:is>
          <x:t xml:space="preserve">Color / Blanco</x:t>
        </x:is>
      </x:c>
      <x:c r="D7" s="611" t="n">
        <x:v>45</x:v>
      </x:c>
      <x:c r="E7" s="611" t="inlineStr">
        <x:is>
          <x:t xml:space="preserve">Fuente normalizada y patrón aplicado</x:t>
        </x:is>
      </x:c>
    </x:row>
    <x:row r="8" ht="22" customHeight="1">
      <x:c r="A8" s="613" t="inlineStr">
        <x:is>
          <x:t xml:space="preserve">MADRINA</x:t>
        </x:is>
      </x:c>
      <x:c r="B8" s="611" t="inlineStr">
        <x:is>
          <x:t xml:space="preserve">#D9EAD3</x:t>
        </x:is>
      </x:c>
      <x:c r="C8" s="611" t="inlineStr">
        <x:is>
          <x:t xml:space="preserve">Color / Blanco</x:t>
        </x:is>
      </x:c>
      <x:c r="D8" s="611" t="n">
        <x:v>48</x:v>
      </x:c>
      <x:c r="E8" s="611" t="inlineStr">
        <x:is>
          <x:t xml:space="preserve">Fuente normalizada y patrón aplicado</x:t>
        </x:is>
      </x:c>
    </x:row>
    <x:row r="9" ht="22" customHeight="1">
      <x:c r="A9" s="616" t="inlineStr">
        <x:is>
          <x:t xml:space="preserve">INVITADOS DGSA</x:t>
        </x:is>
      </x:c>
      <x:c r="B9" s="611" t="inlineStr">
        <x:is>
          <x:t xml:space="preserve">#F4CCCC</x:t>
        </x:is>
      </x:c>
      <x:c r="C9" s="611" t="inlineStr">
        <x:is>
          <x:t xml:space="preserve">Color / Blanco</x:t>
        </x:is>
      </x:c>
      <x:c r="D9" s="611" t="n">
        <x:v>28</x:v>
      </x:c>
      <x:c r="E9" s="611" t="inlineStr">
        <x:is>
          <x:t xml:space="preserve">Fuente normalizada y patrón aplicado</x:t>
        </x:is>
      </x:c>
    </x:row>
    <x:row r="10" ht="22" customHeight="1">
      <x:c r="A10" s="614" t="inlineStr">
        <x:is>
          <x:t xml:space="preserve">CIVILES</x:t>
        </x:is>
      </x:c>
      <x:c r="B10" s="611" t="inlineStr">
        <x:is>
          <x:t xml:space="preserve">#FFF2CC</x:t>
        </x:is>
      </x:c>
      <x:c r="C10" s="611" t="inlineStr">
        <x:is>
          <x:t xml:space="preserve">Color / Blanco</x:t>
        </x:is>
      </x:c>
      <x:c r="D10" s="611" t="n">
        <x:v>3</x:v>
      </x:c>
      <x:c r="E10" s="611" t="inlineStr">
        <x:is>
          <x:t xml:space="preserve">Fuente normalizada y patrón aplicado</x:t>
        </x:is>
      </x:c>
    </x:row>
    <x:row r="11" ht="22" customHeight="1">
      <x:c r="A11" s="617" t="inlineStr">
        <x:is>
          <x:t xml:space="preserve">MILITARES</x:t>
        </x:is>
      </x:c>
      <x:c r="B11" s="611" t="inlineStr">
        <x:is>
          <x:t xml:space="preserve">#FCE5CD</x:t>
        </x:is>
      </x:c>
      <x:c r="C11" s="611" t="inlineStr">
        <x:is>
          <x:t xml:space="preserve">Color / Blanco</x:t>
        </x:is>
      </x:c>
      <x:c r="D11" s="611" t="n">
        <x:v>42</x:v>
      </x:c>
      <x:c r="E11" s="611" t="inlineStr">
        <x:is>
          <x:t xml:space="preserve">Fuente normalizada y patrón aplicado</x:t>
        </x:is>
      </x:c>
    </x:row>
    <x:row r="12" ht="22" customHeight="1">
      <x:c r="A12" s="618" t="inlineStr">
        <x:is>
          <x:t xml:space="preserve">MANDOS SEZONA</x:t>
        </x:is>
      </x:c>
      <x:c r="B12" s="611" t="inlineStr">
        <x:is>
          <x:t xml:space="preserve">#E2EFDA</x:t>
        </x:is>
      </x:c>
      <x:c r="C12" s="611" t="inlineStr">
        <x:is>
          <x:t xml:space="preserve">Color / Blanco</x:t>
        </x:is>
      </x:c>
      <x:c r="D12" s="611" t="n">
        <x:v>44</x:v>
      </x:c>
      <x:c r="E12" s="611" t="inlineStr">
        <x:is>
          <x:t xml:space="preserve">Fuente normalizada y patrón aplicado</x:t>
        </x:is>
      </x:c>
    </x:row>
    <x:row r="13" ht="22" customHeight="1">
      <x:c r="A13" s="612" t="inlineStr">
        <x:is>
          <x:t xml:space="preserve">INVITADOS ASMAR</x:t>
        </x:is>
      </x:c>
      <x:c r="B13" s="611" t="inlineStr">
        <x:is>
          <x:t xml:space="preserve">#EAF3F8</x:t>
        </x:is>
      </x:c>
      <x:c r="C13" s="611" t="inlineStr">
        <x:is>
          <x:t xml:space="preserve">Color / Blanco</x:t>
        </x:is>
      </x:c>
      <x:c r="D13" s="611" t="n">
        <x:v>117</x:v>
      </x:c>
      <x:c r="E13" s="611" t="inlineStr">
        <x:is>
          <x:t xml:space="preserve">Fuente normalizada y patrón aplicado</x:t>
        </x:is>
      </x:c>
    </x:row>
    <x:row r="14" ht="22" customHeight="1">
      <x:c r="A14" s="619" t="inlineStr">
        <x:is>
          <x:t xml:space="preserve">PROVEEDORES</x:t>
        </x:is>
      </x:c>
      <x:c r="B14" s="611" t="inlineStr">
        <x:is>
          <x:t xml:space="preserve">#FCE4D6</x:t>
        </x:is>
      </x:c>
      <x:c r="C14" s="611" t="inlineStr">
        <x:is>
          <x:t xml:space="preserve">Color / Blanco</x:t>
        </x:is>
      </x:c>
      <x:c r="D14" s="611" t="n">
        <x:v>80</x:v>
      </x:c>
      <x:c r="E14" s="611" t="inlineStr">
        <x:is>
          <x:t xml:space="preserve">Fuente normalizada y patrón aplicado</x:t>
        </x:is>
      </x:c>
    </x:row>
    <x:row r="15" ht="22" customHeight="1">
      <x:c r="A15" s="620" t="inlineStr">
        <x:is>
          <x:t xml:space="preserve">ASMAR</x:t>
        </x:is>
      </x:c>
      <x:c r="B15" s="611" t="inlineStr">
        <x:is>
          <x:t xml:space="preserve">#E2F0D9</x:t>
        </x:is>
      </x:c>
      <x:c r="C15" s="611" t="inlineStr">
        <x:is>
          <x:t xml:space="preserve">Color / Blanco</x:t>
        </x:is>
      </x:c>
      <x:c r="D15" s="611" t="n">
        <x:v>3</x:v>
      </x:c>
      <x:c r="E15" s="611" t="inlineStr">
        <x:is>
          <x:t xml:space="preserve">Fuente normalizada y patrón aplicado</x:t>
        </x:is>
      </x:c>
    </x:row>
    <x:row r="16" ht="22" customHeight="1">
      <x:c r="A16" s="610" t="inlineStr">
        <x:is>
          <x:t xml:space="preserve">ASMAR DIRECCIÓN</x:t>
        </x:is>
      </x:c>
      <x:c r="B16" s="611" t="inlineStr">
        <x:is>
          <x:t xml:space="preserve">#DDEBF7</x:t>
        </x:is>
      </x:c>
      <x:c r="C16" s="611" t="inlineStr">
        <x:is>
          <x:t xml:space="preserve">Color / Blanco</x:t>
        </x:is>
      </x:c>
      <x:c r="D16" s="611" t="n">
        <x:v>25</x:v>
      </x:c>
      <x:c r="E16" s="611" t="inlineStr">
        <x:is>
          <x:t xml:space="preserve">Fuente normalizada y patrón aplicado</x:t>
        </x:is>
      </x:c>
    </x:row>
    <x:row r="17" ht="22" customHeight="1">
      <x:c r="A17" s="620" t="inlineStr">
        <x:is>
          <x:t xml:space="preserve">ASMAR VALP</x:t>
        </x:is>
      </x:c>
      <x:c r="B17" s="611" t="inlineStr">
        <x:is>
          <x:t xml:space="preserve">#E2F0D9</x:t>
        </x:is>
      </x:c>
      <x:c r="C17" s="611" t="inlineStr">
        <x:is>
          <x:t xml:space="preserve">Color / Blanco</x:t>
        </x:is>
      </x:c>
      <x:c r="D17" s="611" t="n">
        <x:v>10</x:v>
      </x:c>
      <x:c r="E17" s="611" t="inlineStr">
        <x:is>
          <x:t xml:space="preserve">Fuente normalizada y patrón aplicado</x:t>
        </x:is>
      </x:c>
    </x:row>
    <x:row r="18" ht="22" customHeight="1">
      <x:c r="A18" s="614" t="inlineStr">
        <x:is>
          <x:t xml:space="preserve">ASMAR TALC</x:t>
        </x:is>
      </x:c>
      <x:c r="B18" s="611" t="inlineStr">
        <x:is>
          <x:t xml:space="preserve">#FFF2CC</x:t>
        </x:is>
      </x:c>
      <x:c r="C18" s="611" t="inlineStr">
        <x:is>
          <x:t xml:space="preserve">Color / Blanco</x:t>
        </x:is>
      </x:c>
      <x:c r="D18" s="611" t="n">
        <x:v>73</x:v>
      </x:c>
      <x:c r="E18" s="611" t="inlineStr">
        <x:is>
          <x:t xml:space="preserve">Fuente normalizada y patrón aplicado</x:t>
        </x:is>
      </x:c>
    </x:row>
    <x:row r="19" ht="22" customHeight="1">
      <x:c r="A19" s="615" t="inlineStr">
        <x:is>
          <x:t xml:space="preserve">ASMAR MAG</x:t>
        </x:is>
      </x:c>
      <x:c r="B19" s="611" t="inlineStr">
        <x:is>
          <x:t xml:space="preserve">#EADCF8</x:t>
        </x:is>
      </x:c>
      <x:c r="C19" s="611" t="inlineStr">
        <x:is>
          <x:t xml:space="preserve">Color / Blanco</x:t>
        </x:is>
      </x:c>
      <x:c r="D19" s="611" t="n">
        <x:v>8</x:v>
      </x:c>
      <x:c r="E19" s="611" t="inlineStr">
        <x:is>
          <x:t xml:space="preserve">Fuente normalizada y patrón aplicado</x:t>
        </x:is>
      </x:c>
    </x:row>
    <x:row r="20" ht="22" customHeight="1">
      <x:c r="A20" s="621" t="inlineStr">
        <x:is>
          <x:t xml:space="preserve">PREMIADOS</x:t>
        </x:is>
      </x:c>
      <x:c r="B20" s="611" t="inlineStr">
        <x:is>
          <x:t xml:space="preserve">#F8CBAD</x:t>
        </x:is>
      </x:c>
      <x:c r="C20" s="611" t="inlineStr">
        <x:is>
          <x:t xml:space="preserve">Color / Blanco</x:t>
        </x:is>
      </x:c>
      <x:c r="D20" s="611" t="n">
        <x:v>8</x:v>
      </x:c>
      <x:c r="E20" s="611" t="inlineStr">
        <x:is>
          <x:t xml:space="preserve">Fuente normalizada y patrón aplicado</x:t>
        </x:is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baseColWidth="8" defaultRowHeight="15"/>
  <x:cols>
    <x:col min="1" max="1" width="20" style="1" hidden="0" customWidth="1"/>
    <x:col min="2" max="2" width="12" style="1" hidden="0" customWidth="1"/>
    <x:col min="3" max="3" width="14" style="1" hidden="0" customWidth="1"/>
    <x:col min="4" max="4" width="14" style="1" hidden="0" customWidth="1"/>
    <x:col min="5" max="5" width="14" style="1" hidden="0" customWidth="1"/>
    <x:col min="6" max="6" width="14" style="1" hidden="0" customWidth="1"/>
    <x:col min="8" max="8" width="14" style="1" hidden="0" customWidth="1"/>
    <x:col min="9" max="9" width="14" style="1" hidden="0" customWidth="1"/>
    <x:col min="7" max="7" width="14" hidden="0" customWidth="1"/>
  </x:cols>
  <x:sheetData>
    <x:row r="1" ht="26" customHeight="1">
      <x:c r="A1" s="650" t="inlineStr">
        <x:is>
          <x:t xml:space="preserve">CONTROL DE ASISTENCIA POR FUENTE</x:t>
        </x:is>
      </x:c>
      <x:c r="B1" s="651"/>
      <x:c r="C1" s="651"/>
      <x:c r="D1" s="651"/>
      <x:c r="E1" s="651"/>
      <x:c r="F1" s="651"/>
      <x:c r="G1" s="651"/>
      <x:c r="H1" s="650" t="inlineStr">
        <x:is>
          <x:t xml:space="preserve">RESUMEN GENERAL</x:t>
        </x:is>
      </x:c>
      <x:c r="I1" s="651"/>
    </x:row>
    <x:row r="2" ht="22" customHeight="1">
      <x:c r="A2" s="651"/>
      <x:c r="B2" s="651"/>
      <x:c r="C2" s="651"/>
      <x:c r="D2" s="651"/>
      <x:c r="E2" s="651"/>
      <x:c r="F2" s="651"/>
      <x:c r="G2" s="651"/>
      <x:c r="H2" s="651"/>
      <x:c r="I2" s="651"/>
    </x:row>
    <x:row r="3" ht="22" customHeight="1">
      <x:c r="A3" s="623" t="inlineStr">
        <x:is>
          <x:t xml:space="preserve">FUENTE</x:t>
        </x:is>
      </x:c>
      <x:c r="B3" s="623" t="inlineStr">
        <x:is>
          <x:t xml:space="preserve">TOTAL INVITADOS</x:t>
        </x:is>
      </x:c>
      <x:c r="C3" s="623" t="inlineStr">
        <x:is>
          <x:t xml:space="preserve">SI</x:t>
        </x:is>
      </x:c>
      <x:c r="D3" s="623" t="inlineStr">
        <x:is>
          <x:t xml:space="preserve">NO</x:t>
        </x:is>
      </x:c>
      <x:c r="E3" s="623" t="inlineStr">
        <x:is>
          <x:t xml:space="preserve">PENDIENTE</x:t>
        </x:is>
      </x:c>
      <x:c r="F3" s="623" t="inlineStr">
        <x:is>
          <x:t xml:space="preserve">% CONF.</x:t>
        </x:is>
      </x:c>
      <x:c r="G3" s="611" t="n"/>
      <x:c r="H3" s="623" t="inlineStr">
        <x:is>
          <x:t xml:space="preserve">INDICADOR</x:t>
        </x:is>
      </x:c>
      <x:c r="I3" s="623" t="inlineStr">
        <x:is>
          <x:t xml:space="preserve">VALOR</x:t>
        </x:is>
      </x:c>
    </x:row>
    <x:row r="4" ht="22" customHeight="1">
      <x:c r="A4" s="624" t="inlineStr">
        <x:is>
          <x:t xml:space="preserve">OPA</x:t>
        </x:is>
      </x:c>
      <x:c r="B4" s="624" t="n">
        <x:f>COUNTIF(MAESTRO!$C$2:$C$1000,A4)</x:f>
        <x:v>173</x:v>
      </x:c>
      <x:c r="C4" s="624" t="n">
        <x:f>COUNTIFS(MAESTRO!$C$2:$C$1000,A4,MAESTRO!$J$2:$J$1000,"SI")</x:f>
        <x:v>35</x:v>
      </x:c>
      <x:c r="D4" s="624" t="n">
        <x:f>COUNTIFS(MAESTRO!$C$2:$C$1000,A4,MAESTRO!$J$2:$J$1000,"NO")</x:f>
        <x:v>33</x:v>
      </x:c>
      <x:c r="E4" s="624" t="n">
        <x:f>B4-C4-D4</x:f>
        <x:v>105</x:v>
      </x:c>
      <x:c r="F4" s="625" t="n">
        <x:f>IFERROR(C4/B4,0)</x:f>
        <x:v>0.2023121387283237</x:v>
      </x:c>
      <x:c r="G4" s="611" t="n"/>
      <x:c r="H4" s="624" t="inlineStr">
        <x:is>
          <x:t xml:space="preserve">Total invitados</x:t>
        </x:is>
      </x:c>
      <x:c r="I4" s="626" t="n">
        <x:f>COUNTA(MAESTRO!$C$2:$C$1000)</x:f>
        <x:v>759</x:v>
      </x:c>
    </x:row>
    <x:row r="5" ht="22" customHeight="1">
      <x:c r="A5" s="627" t="inlineStr">
        <x:is>
          <x:t xml:space="preserve">OPA/ASMAR</x:t>
        </x:is>
      </x:c>
      <x:c r="B5" s="627" t="n">
        <x:f>COUNTIF(MAESTRO!$C$2:$C$1000,A5)</x:f>
        <x:v>11</x:v>
      </x:c>
      <x:c r="C5" s="627" t="n">
        <x:f>COUNTIFS(MAESTRO!$C$2:$C$1000,A5,MAESTRO!$J$2:$J$1000,"SI")</x:f>
        <x:v>4</x:v>
      </x:c>
      <x:c r="D5" s="627" t="n">
        <x:f>COUNTIFS(MAESTRO!$C$2:$C$1000,A5,MAESTRO!$J$2:$J$1000,"NO")</x:f>
        <x:v>1</x:v>
      </x:c>
      <x:c r="E5" s="627" t="n">
        <x:f>B5-C5-D5</x:f>
        <x:v>6</x:v>
      </x:c>
      <x:c r="F5" s="628" t="n">
        <x:f>IFERROR(C5/B5,0)</x:f>
        <x:v>0.36363636363636365</x:v>
      </x:c>
      <x:c r="G5" s="611" t="n"/>
      <x:c r="H5" s="627" t="inlineStr">
        <x:is>
          <x:t xml:space="preserve">Confirmados SI</x:t>
        </x:is>
      </x:c>
      <x:c r="I5" s="629" t="n">
        <x:f>COUNTIF(MAESTRO!$J$2:$J$1000,"SI")</x:f>
        <x:v>254</x:v>
      </x:c>
    </x:row>
    <x:row r="6" ht="22" customHeight="1">
      <x:c r="A6" s="624" t="inlineStr">
        <x:is>
          <x:t xml:space="preserve">OPA/DGSA</x:t>
        </x:is>
      </x:c>
      <x:c r="B6" s="624" t="n">
        <x:f>COUNTIF(MAESTRO!$C$2:$C$1000,A6)</x:f>
        <x:v>8</x:v>
      </x:c>
      <x:c r="C6" s="624" t="n">
        <x:f>COUNTIFS(MAESTRO!$C$2:$C$1000,A6,MAESTRO!$J$2:$J$1000,"SI")</x:f>
        <x:v>2</x:v>
      </x:c>
      <x:c r="D6" s="624" t="n">
        <x:f>COUNTIFS(MAESTRO!$C$2:$C$1000,A6,MAESTRO!$J$2:$J$1000,"NO")</x:f>
        <x:v>0</x:v>
      </x:c>
      <x:c r="E6" s="624" t="n">
        <x:f>B6-C6-D6</x:f>
        <x:v>6</x:v>
      </x:c>
      <x:c r="F6" s="625" t="n">
        <x:f>IFERROR(C6/B6,0)</x:f>
        <x:v>0.25</x:v>
      </x:c>
      <x:c r="G6" s="611" t="n"/>
      <x:c r="H6" s="624" t="inlineStr">
        <x:is>
          <x:t xml:space="preserve">No asisten</x:t>
        </x:is>
      </x:c>
      <x:c r="I6" s="626" t="n">
        <x:f>COUNTIF(MAESTRO!$J$2:$J$1000,"NO")</x:f>
        <x:v>64</x:v>
      </x:c>
    </x:row>
    <x:row r="7" ht="22" customHeight="1">
      <x:c r="A7" s="627" t="inlineStr">
        <x:is>
          <x:t xml:space="preserve">OPA/CIVILES</x:t>
        </x:is>
      </x:c>
      <x:c r="B7" s="627" t="n">
        <x:f>COUNTIF(MAESTRO!$C$2:$C$1000,A7)</x:f>
        <x:v>12</x:v>
      </x:c>
      <x:c r="C7" s="627" t="n">
        <x:f>COUNTIFS(MAESTRO!$C$2:$C$1000,A7,MAESTRO!$J$2:$J$1000,"SI")</x:f>
        <x:v>5</x:v>
      </x:c>
      <x:c r="D7" s="627" t="n">
        <x:f>COUNTIFS(MAESTRO!$C$2:$C$1000,A7,MAESTRO!$J$2:$J$1000,"NO")</x:f>
        <x:v>0</x:v>
      </x:c>
      <x:c r="E7" s="627" t="n">
        <x:f>B7-C7-D7</x:f>
        <x:v>7</x:v>
      </x:c>
      <x:c r="F7" s="628" t="n">
        <x:f>IFERROR(C7/B7,0)</x:f>
        <x:v>0.4166666666666667</x:v>
      </x:c>
      <x:c r="G7" s="611" t="n"/>
      <x:c r="H7" s="627" t="inlineStr">
        <x:is>
          <x:t xml:space="preserve">Pendientes</x:t>
        </x:is>
      </x:c>
      <x:c r="I7" s="629" t="n">
        <x:f>I4-I5-I6</x:f>
        <x:v>441</x:v>
      </x:c>
    </x:row>
    <x:row r="8" ht="22" customHeight="1">
      <x:c r="A8" s="624" t="inlineStr">
        <x:is>
          <x:t xml:space="preserve">OPA/MILITAR</x:t>
        </x:is>
      </x:c>
      <x:c r="B8" s="624" t="n">
        <x:f>COUNTIF(MAESTRO!$C$2:$C$1000,A8)</x:f>
        <x:v>21</x:v>
      </x:c>
      <x:c r="C8" s="624" t="n">
        <x:f>COUNTIFS(MAESTRO!$C$2:$C$1000,A8,MAESTRO!$J$2:$J$1000,"SI")</x:f>
        <x:v>15</x:v>
      </x:c>
      <x:c r="D8" s="624" t="n">
        <x:f>COUNTIFS(MAESTRO!$C$2:$C$1000,A8,MAESTRO!$J$2:$J$1000,"NO")</x:f>
        <x:v>0</x:v>
      </x:c>
      <x:c r="E8" s="624" t="n">
        <x:f>B8-C8-D8</x:f>
        <x:v>6</x:v>
      </x:c>
      <x:c r="F8" s="625" t="n">
        <x:f>IFERROR(C8/B8,0)</x:f>
        <x:v>0.7142857142857143</x:v>
      </x:c>
      <x:c r="G8" s="611" t="n"/>
      <x:c r="H8" s="624" t="inlineStr">
        <x:is>
          <x:t xml:space="preserve">% Confirmación</x:t>
        </x:is>
      </x:c>
      <x:c r="I8" s="625" t="n">
        <x:f>IFERROR(I5/I4,0)</x:f>
        <x:v>0.3346508563899868</x:v>
      </x:c>
    </x:row>
    <x:row r="9" ht="22" customHeight="1">
      <x:c r="A9" s="627" t="inlineStr">
        <x:is>
          <x:t xml:space="preserve">ACADÉMICOS</x:t>
        </x:is>
      </x:c>
      <x:c r="B9" s="627" t="n">
        <x:f>COUNTIF(MAESTRO!$C$2:$C$1000,A9)</x:f>
        <x:v>45</x:v>
      </x:c>
      <x:c r="C9" s="627" t="n">
        <x:f>COUNTIFS(MAESTRO!$C$2:$C$1000,A9,MAESTRO!$J$2:$J$1000,"SI")</x:f>
        <x:v>7</x:v>
      </x:c>
      <x:c r="D9" s="627" t="n">
        <x:f>COUNTIFS(MAESTRO!$C$2:$C$1000,A9,MAESTRO!$J$2:$J$1000,"NO")</x:f>
        <x:v>1</x:v>
      </x:c>
      <x:c r="E9" s="627" t="n">
        <x:f>B9-C9-D9</x:f>
        <x:v>37</x:v>
      </x:c>
      <x:c r="F9" s="628" t="n">
        <x:f>IFERROR(C9/B9,0)</x:f>
        <x:v>0.15555555555555556</x:v>
      </x:c>
      <x:c r="G9" s="611" t="n"/>
      <x:c r="H9" s="611" t="n"/>
      <x:c r="I9" s="611" t="n"/>
    </x:row>
    <x:row r="10" ht="22" customHeight="1">
      <x:c r="A10" s="624" t="inlineStr">
        <x:is>
          <x:t xml:space="preserve">MADRINA</x:t>
        </x:is>
      </x:c>
      <x:c r="B10" s="624" t="n">
        <x:f>COUNTIF(MAESTRO!$C$2:$C$1000,A10)</x:f>
        <x:v>48</x:v>
      </x:c>
      <x:c r="C10" s="624" t="n">
        <x:f>COUNTIFS(MAESTRO!$C$2:$C$1000,A10,MAESTRO!$J$2:$J$1000,"SI")</x:f>
        <x:v>12</x:v>
      </x:c>
      <x:c r="D10" s="624" t="n">
        <x:f>COUNTIFS(MAESTRO!$C$2:$C$1000,A10,MAESTRO!$J$2:$J$1000,"NO")</x:f>
        <x:v>7</x:v>
      </x:c>
      <x:c r="E10" s="624" t="n">
        <x:f>B10-C10-D10</x:f>
        <x:v>29</x:v>
      </x:c>
      <x:c r="F10" s="625" t="n">
        <x:f>IFERROR(C10/B10,0)</x:f>
        <x:v>0.25</x:v>
      </x:c>
      <x:c r="G10" s="611" t="n"/>
      <x:c r="H10" s="611" t="n"/>
      <x:c r="I10" s="611" t="n"/>
    </x:row>
    <x:row r="11" ht="22" customHeight="1">
      <x:c r="A11" s="627" t="inlineStr">
        <x:is>
          <x:t xml:space="preserve">INVITADOS DGSA</x:t>
        </x:is>
      </x:c>
      <x:c r="B11" s="627" t="n">
        <x:f>COUNTIF(MAESTRO!$C$2:$C$1000,A11)</x:f>
        <x:v>28</x:v>
      </x:c>
      <x:c r="C11" s="627" t="n">
        <x:f>COUNTIFS(MAESTRO!$C$2:$C$1000,A11,MAESTRO!$J$2:$J$1000,"SI")</x:f>
        <x:v>1</x:v>
      </x:c>
      <x:c r="D11" s="627" t="n">
        <x:f>COUNTIFS(MAESTRO!$C$2:$C$1000,A11,MAESTRO!$J$2:$J$1000,"NO")</x:f>
        <x:v>2</x:v>
      </x:c>
      <x:c r="E11" s="627" t="n">
        <x:f>B11-C11-D11</x:f>
        <x:v>25</x:v>
      </x:c>
      <x:c r="F11" s="628" t="n">
        <x:f>IFERROR(C11/B11,0)</x:f>
        <x:v>0.03571428571428571</x:v>
      </x:c>
      <x:c r="G11" s="611" t="n"/>
      <x:c r="H11" s="611" t="n"/>
      <x:c r="I11" s="611" t="n"/>
    </x:row>
    <x:row r="12" ht="22" customHeight="1">
      <x:c r="A12" s="624" t="inlineStr">
        <x:is>
          <x:t xml:space="preserve">CIVILES</x:t>
        </x:is>
      </x:c>
      <x:c r="B12" s="624" t="n">
        <x:f>COUNTIF(MAESTRO!$C$2:$C$1000,A12)</x:f>
        <x:v>3</x:v>
      </x:c>
      <x:c r="C12" s="624" t="n">
        <x:f>COUNTIFS(MAESTRO!$C$2:$C$1000,A12,MAESTRO!$J$2:$J$1000,"SI")</x:f>
        <x:v>1</x:v>
      </x:c>
      <x:c r="D12" s="624" t="n">
        <x:f>COUNTIFS(MAESTRO!$C$2:$C$1000,A12,MAESTRO!$J$2:$J$1000,"NO")</x:f>
        <x:v>0</x:v>
      </x:c>
      <x:c r="E12" s="624" t="n">
        <x:f>B12-C12-D12</x:f>
        <x:v>2</x:v>
      </x:c>
      <x:c r="F12" s="625" t="n">
        <x:f>IFERROR(C12/B12,0)</x:f>
        <x:v>0.3333333333333333</x:v>
      </x:c>
      <x:c r="G12" s="611" t="n"/>
      <x:c r="H12" s="611" t="n"/>
      <x:c r="I12" s="611" t="n"/>
    </x:row>
    <x:row r="13" ht="22" customHeight="1">
      <x:c r="A13" s="627" t="inlineStr">
        <x:is>
          <x:t xml:space="preserve">MILITARES</x:t>
        </x:is>
      </x:c>
      <x:c r="B13" s="627" t="n">
        <x:f>COUNTIF(MAESTRO!$C$2:$C$1000,A13)</x:f>
        <x:v>42</x:v>
      </x:c>
      <x:c r="C13" s="627" t="n">
        <x:f>COUNTIFS(MAESTRO!$C$2:$C$1000,A13,MAESTRO!$J$2:$J$1000,"SI")</x:f>
        <x:v>15</x:v>
      </x:c>
      <x:c r="D13" s="627" t="n">
        <x:f>COUNTIFS(MAESTRO!$C$2:$C$1000,A13,MAESTRO!$J$2:$J$1000,"NO")</x:f>
        <x:v>3</x:v>
      </x:c>
      <x:c r="E13" s="627" t="n">
        <x:f>B13-C13-D13</x:f>
        <x:v>24</x:v>
      </x:c>
      <x:c r="F13" s="628" t="n">
        <x:f>IFERROR(C13/B13,0)</x:f>
        <x:v>0.35714285714285715</x:v>
      </x:c>
      <x:c r="G13" s="611" t="n"/>
      <x:c r="H13" s="611" t="n"/>
      <x:c r="I13" s="611" t="n"/>
    </x:row>
    <x:row r="14" ht="22" customHeight="1">
      <x:c r="A14" s="624" t="inlineStr">
        <x:is>
          <x:t xml:space="preserve">MANDOS SEZONA</x:t>
        </x:is>
      </x:c>
      <x:c r="B14" s="624" t="n">
        <x:f>COUNTIF(MAESTRO!$C$2:$C$1000,A14)</x:f>
        <x:v>44</x:v>
      </x:c>
      <x:c r="C14" s="624" t="n">
        <x:f>COUNTIFS(MAESTRO!$C$2:$C$1000,A14,MAESTRO!$J$2:$J$1000,"SI")</x:f>
        <x:v>2</x:v>
      </x:c>
      <x:c r="D14" s="624" t="n">
        <x:f>COUNTIFS(MAESTRO!$C$2:$C$1000,A14,MAESTRO!$J$2:$J$1000,"NO")</x:f>
        <x:v>0</x:v>
      </x:c>
      <x:c r="E14" s="624" t="n">
        <x:f>B14-C14-D14</x:f>
        <x:v>42</x:v>
      </x:c>
      <x:c r="F14" s="625" t="n">
        <x:f>IFERROR(C14/B14,0)</x:f>
        <x:v>0.045454545454545456</x:v>
      </x:c>
      <x:c r="G14" s="611" t="n"/>
      <x:c r="H14" s="611" t="n"/>
      <x:c r="I14" s="611" t="n"/>
    </x:row>
    <x:row r="15" ht="22" customHeight="1">
      <x:c r="A15" s="627" t="inlineStr">
        <x:is>
          <x:t xml:space="preserve">INVITADOS ASMAR</x:t>
        </x:is>
      </x:c>
      <x:c r="B15" s="627" t="n">
        <x:f>COUNTIF(MAESTRO!$C$2:$C$1000,A15)</x:f>
        <x:v>117</x:v>
      </x:c>
      <x:c r="C15" s="627" t="n">
        <x:f>COUNTIFS(MAESTRO!$C$2:$C$1000,A15,MAESTRO!$J$2:$J$1000,"SI")</x:f>
        <x:v>29</x:v>
      </x:c>
      <x:c r="D15" s="627" t="n">
        <x:f>COUNTIFS(MAESTRO!$C$2:$C$1000,A15,MAESTRO!$J$2:$J$1000,"NO")</x:f>
        <x:v>9</x:v>
      </x:c>
      <x:c r="E15" s="627" t="n">
        <x:f>B15-C15-D15</x:f>
        <x:v>79</x:v>
      </x:c>
      <x:c r="F15" s="628" t="n">
        <x:f>IFERROR(C15/B15,0)</x:f>
        <x:v>0.24786324786324787</x:v>
      </x:c>
      <x:c r="G15" s="611" t="n"/>
      <x:c r="H15" s="611" t="n"/>
      <x:c r="I15" s="611" t="n"/>
    </x:row>
    <x:row r="16" ht="22" customHeight="1">
      <x:c r="A16" s="624" t="inlineStr">
        <x:is>
          <x:t xml:space="preserve">PROVEEDORES</x:t>
        </x:is>
      </x:c>
      <x:c r="B16" s="624" t="n">
        <x:f>COUNTIF(MAESTRO!$C$2:$C$1000,A16)</x:f>
        <x:v>80</x:v>
      </x:c>
      <x:c r="C16" s="624" t="n">
        <x:f>COUNTIFS(MAESTRO!$C$2:$C$1000,A16,MAESTRO!$J$2:$J$1000,"SI")</x:f>
        <x:v>32</x:v>
      </x:c>
      <x:c r="D16" s="624" t="n">
        <x:f>COUNTIFS(MAESTRO!$C$2:$C$1000,A16,MAESTRO!$J$2:$J$1000,"NO")</x:f>
        <x:v>7</x:v>
      </x:c>
      <x:c r="E16" s="624" t="n">
        <x:f>B16-C16-D16</x:f>
        <x:v>41</x:v>
      </x:c>
      <x:c r="F16" s="625" t="n">
        <x:f>IFERROR(C16/B16,0)</x:f>
        <x:v>0.4</x:v>
      </x:c>
      <x:c r="G16" s="611" t="n"/>
      <x:c r="H16" s="611" t="n"/>
      <x:c r="I16" s="611" t="n"/>
    </x:row>
    <x:row r="17" ht="22" customHeight="1">
      <x:c r="A17" s="627" t="inlineStr">
        <x:is>
          <x:t xml:space="preserve">ASMAR</x:t>
        </x:is>
      </x:c>
      <x:c r="B17" s="627" t="n">
        <x:f>COUNTIF(MAESTRO!$C$2:$C$1000,A17)</x:f>
        <x:v>3</x:v>
      </x:c>
      <x:c r="C17" s="627" t="n">
        <x:f>COUNTIFS(MAESTRO!$C$2:$C$1000,A17,MAESTRO!$J$2:$J$1000,"SI")</x:f>
        <x:v>3</x:v>
      </x:c>
      <x:c r="D17" s="627" t="n">
        <x:f>COUNTIFS(MAESTRO!$C$2:$C$1000,A17,MAESTRO!$J$2:$J$1000,"NO")</x:f>
        <x:v>0</x:v>
      </x:c>
      <x:c r="E17" s="627" t="n">
        <x:f>B17-C17-D17</x:f>
        <x:v>0</x:v>
      </x:c>
      <x:c r="F17" s="628" t="n">
        <x:f>IFERROR(C17/B17,0)</x:f>
        <x:v>1</x:v>
      </x:c>
      <x:c r="G17" s="611" t="n"/>
      <x:c r="H17" s="611" t="n"/>
      <x:c r="I17" s="611" t="n"/>
    </x:row>
    <x:row r="18" ht="22" customHeight="1">
      <x:c r="A18" s="624" t="inlineStr">
        <x:is>
          <x:t xml:space="preserve">ASMAR DIRECCIÓN</x:t>
        </x:is>
      </x:c>
      <x:c r="B18" s="624" t="n">
        <x:f>COUNTIF(MAESTRO!$C$2:$C$1000,A18)</x:f>
        <x:v>25</x:v>
      </x:c>
      <x:c r="C18" s="624" t="n">
        <x:f>COUNTIFS(MAESTRO!$C$2:$C$1000,A18,MAESTRO!$J$2:$J$1000,"SI")</x:f>
        <x:v>25</x:v>
      </x:c>
      <x:c r="D18" s="624" t="n">
        <x:f>COUNTIFS(MAESTRO!$C$2:$C$1000,A18,MAESTRO!$J$2:$J$1000,"NO")</x:f>
        <x:v>0</x:v>
      </x:c>
      <x:c r="E18" s="624" t="n">
        <x:f>B18-C18-D18</x:f>
        <x:v>0</x:v>
      </x:c>
      <x:c r="F18" s="625" t="n">
        <x:f>IFERROR(C18/B18,0)</x:f>
        <x:v>1</x:v>
      </x:c>
      <x:c r="G18" s="611" t="n"/>
      <x:c r="H18" s="611" t="n"/>
      <x:c r="I18" s="611" t="n"/>
    </x:row>
    <x:row r="19" ht="22" customHeight="1">
      <x:c r="A19" s="627" t="inlineStr">
        <x:is>
          <x:t xml:space="preserve">ASMAR VALP</x:t>
        </x:is>
      </x:c>
      <x:c r="B19" s="627" t="n">
        <x:f>COUNTIF(MAESTRO!$C$2:$C$1000,A19)</x:f>
        <x:v>10</x:v>
      </x:c>
      <x:c r="C19" s="627" t="n">
        <x:f>COUNTIFS(MAESTRO!$C$2:$C$1000,A19,MAESTRO!$J$2:$J$1000,"SI")</x:f>
        <x:v>10</x:v>
      </x:c>
      <x:c r="D19" s="627" t="n">
        <x:f>COUNTIFS(MAESTRO!$C$2:$C$1000,A19,MAESTRO!$J$2:$J$1000,"NO")</x:f>
        <x:v>0</x:v>
      </x:c>
      <x:c r="E19" s="627" t="n">
        <x:f>B19-C19-D19</x:f>
        <x:v>0</x:v>
      </x:c>
      <x:c r="F19" s="628" t="n">
        <x:f>IFERROR(C19/B19,0)</x:f>
        <x:v>1</x:v>
      </x:c>
      <x:c r="G19" s="611" t="n"/>
      <x:c r="H19" s="611" t="n"/>
      <x:c r="I19" s="611" t="n"/>
    </x:row>
    <x:row r="20" ht="22" customHeight="1">
      <x:c r="A20" s="624" t="inlineStr">
        <x:is>
          <x:t xml:space="preserve">ASMAR TALC</x:t>
        </x:is>
      </x:c>
      <x:c r="B20" s="624" t="n">
        <x:f>COUNTIF(MAESTRO!$C$2:$C$1000,A20)</x:f>
        <x:v>73</x:v>
      </x:c>
      <x:c r="C20" s="624" t="n">
        <x:f>COUNTIFS(MAESTRO!$C$2:$C$1000,A20,MAESTRO!$J$2:$J$1000,"SI")</x:f>
        <x:v>44</x:v>
      </x:c>
      <x:c r="D20" s="624" t="n">
        <x:f>COUNTIFS(MAESTRO!$C$2:$C$1000,A20,MAESTRO!$J$2:$J$1000,"NO")</x:f>
        <x:v>1</x:v>
      </x:c>
      <x:c r="E20" s="624" t="n">
        <x:f>B20-C20-D20</x:f>
        <x:v>28</x:v>
      </x:c>
      <x:c r="F20" s="625" t="n">
        <x:f>IFERROR(C20/B20,0)</x:f>
        <x:v>0.6027397260273972</x:v>
      </x:c>
      <x:c r="G20" s="611" t="n"/>
      <x:c r="H20" s="611" t="n"/>
      <x:c r="I20" s="611" t="n"/>
    </x:row>
    <x:row r="21" ht="22" customHeight="1">
      <x:c r="A21" s="627" t="inlineStr">
        <x:is>
          <x:t xml:space="preserve">ASMAR MAG</x:t>
        </x:is>
      </x:c>
      <x:c r="B21" s="627" t="n">
        <x:f>COUNTIF(MAESTRO!$C$2:$C$1000,A21)</x:f>
        <x:v>8</x:v>
      </x:c>
      <x:c r="C21" s="627" t="n">
        <x:f>COUNTIFS(MAESTRO!$C$2:$C$1000,A21,MAESTRO!$J$2:$J$1000,"SI")</x:f>
        <x:v>4</x:v>
      </x:c>
      <x:c r="D21" s="627" t="n">
        <x:f>COUNTIFS(MAESTRO!$C$2:$C$1000,A21,MAESTRO!$J$2:$J$1000,"NO")</x:f>
        <x:v>0</x:v>
      </x:c>
      <x:c r="E21" s="627" t="n">
        <x:f>B21-C21-D21</x:f>
        <x:v>4</x:v>
      </x:c>
      <x:c r="F21" s="628" t="n">
        <x:f>IFERROR(C21/B21,0)</x:f>
        <x:v>0.5</x:v>
      </x:c>
      <x:c r="G21" s="611" t="n"/>
      <x:c r="H21" s="611" t="n"/>
      <x:c r="I21" s="611" t="n"/>
    </x:row>
    <x:row r="22" ht="22" customHeight="1">
      <x:c r="A22" s="624" t="inlineStr">
        <x:is>
          <x:t xml:space="preserve">PREMIADOS</x:t>
        </x:is>
      </x:c>
      <x:c r="B22" s="624" t="n">
        <x:f>COUNTIF(MAESTRO!$C$2:$C$1000,A22)</x:f>
        <x:v>8</x:v>
      </x:c>
      <x:c r="C22" s="624" t="n">
        <x:f>COUNTIFS(MAESTRO!$C$2:$C$1000,A22,MAESTRO!$J$2:$J$1000,"SI")</x:f>
        <x:v>8</x:v>
      </x:c>
      <x:c r="D22" s="624" t="n">
        <x:f>COUNTIFS(MAESTRO!$C$2:$C$1000,A22,MAESTRO!$J$2:$J$1000,"NO")</x:f>
        <x:v>0</x:v>
      </x:c>
      <x:c r="E22" s="624" t="n">
        <x:f>B22-C22-D22</x:f>
        <x:v>0</x:v>
      </x:c>
      <x:c r="F22" s="625" t="n">
        <x:f>IFERROR(C22/B22,0)</x:f>
        <x:v>1</x:v>
      </x:c>
      <x:c r="G22" s="611" t="n"/>
      <x:c r="H22" s="611" t="n"/>
      <x:c r="I22" s="611" t="n"/>
    </x:row>
    <x:row r="23" ht="22" customHeight="1">
      <x:c r="A23" s="630" t="inlineStr">
        <x:is>
          <x:t xml:space="preserve">TOTAL GENERAL</x:t>
        </x:is>
      </x:c>
      <x:c r="B23" s="630" t="n">
        <x:f>SUM(B4:B22)</x:f>
        <x:v>759</x:v>
      </x:c>
      <x:c r="C23" s="630" t="n">
        <x:f>SUM(C4:C22)</x:f>
        <x:v>254</x:v>
      </x:c>
      <x:c r="D23" s="630" t="n">
        <x:f>SUM(D4:D22)</x:f>
        <x:v>64</x:v>
      </x:c>
      <x:c r="E23" s="630" t="n">
        <x:f>SUM(E4:E22)</x:f>
        <x:v>441</x:v>
      </x:c>
      <x:c r="F23" s="631" t="n">
        <x:f>IFERROR(C23/B23,0)</x:f>
        <x:v>0.3346508563899868</x:v>
      </x:c>
      <x:c r="G23" s="611" t="n"/>
      <x:c r="H23" s="611" t="n"/>
      <x:c r="I23" s="611" t="n"/>
    </x:row>
    <x:row r="24" ht="22" customHeight="1">
      <x:c r="A24" s="611" t="n"/>
      <x:c r="B24" s="611" t="n"/>
      <x:c r="C24" s="611" t="n"/>
      <x:c r="D24" s="611" t="n"/>
      <x:c r="E24" s="611" t="n"/>
      <x:c r="F24" s="632" t="n"/>
      <x:c r="G24" s="611" t="n"/>
      <x:c r="H24" s="611" t="n"/>
      <x:c r="I24" s="611" t="n"/>
    </x:row>
    <x:row r="25" ht="22" customHeight="1">
      <x:c r="A25" s="611" t="n"/>
      <x:c r="B25" s="611" t="n"/>
      <x:c r="C25" s="611" t="n"/>
      <x:c r="D25" s="611" t="n"/>
      <x:c r="E25" s="611" t="n"/>
      <x:c r="F25" s="632" t="n"/>
      <x:c r="G25" s="611" t="n"/>
      <x:c r="H25" s="611" t="n"/>
      <x:c r="I25" s="611" t="n"/>
    </x:row>
    <x:row r="26" ht="22" customHeight="1">
      <x:c r="A26" s="633" t="inlineStr">
        <x:is>
          <x:t xml:space="preserve">CONTROL DE ASISTENCIA POR TRIBUNA</x:t>
        </x:is>
      </x:c>
      <x:c r="B26" s="611" t="n"/>
      <x:c r="C26" s="611" t="n"/>
      <x:c r="D26" s="611" t="n"/>
      <x:c r="E26" s="611" t="n"/>
      <x:c r="F26" s="632" t="n"/>
      <x:c r="G26" s="611" t="n"/>
      <x:c r="H26" s="611" t="n"/>
      <x:c r="I26" s="611" t="n"/>
    </x:row>
    <x:row r="27" ht="22" customHeight="1">
      <x:c r="A27" s="611" t="n"/>
      <x:c r="B27" s="611" t="n"/>
      <x:c r="C27" s="611" t="n"/>
      <x:c r="D27" s="611" t="n"/>
      <x:c r="E27" s="611" t="n"/>
      <x:c r="F27" s="632" t="n"/>
      <x:c r="G27" s="611" t="n"/>
      <x:c r="H27" s="611" t="n"/>
      <x:c r="I27" s="611" t="n"/>
    </x:row>
    <x:row r="28" ht="22" customHeight="1">
      <x:c r="A28" s="623" t="inlineStr">
        <x:is>
          <x:t xml:space="preserve">TRIBUNA</x:t>
        </x:is>
      </x:c>
      <x:c r="B28" s="623" t="inlineStr">
        <x:is>
          <x:t xml:space="preserve">TOTAL INVITADOS</x:t>
        </x:is>
      </x:c>
      <x:c r="C28" s="623" t="inlineStr">
        <x:is>
          <x:t xml:space="preserve">SI</x:t>
        </x:is>
      </x:c>
      <x:c r="D28" s="623" t="inlineStr">
        <x:is>
          <x:t xml:space="preserve">NO</x:t>
        </x:is>
      </x:c>
      <x:c r="E28" s="623" t="inlineStr">
        <x:is>
          <x:t xml:space="preserve">PENDIENTE</x:t>
        </x:is>
      </x:c>
      <x:c r="F28" s="634" t="inlineStr">
        <x:is>
          <x:t xml:space="preserve">% CONF.</x:t>
        </x:is>
      </x:c>
      <x:c r="G28" s="611" t="n"/>
      <x:c r="H28" s="611" t="n"/>
      <x:c r="I28" s="611" t="n"/>
    </x:row>
    <x:row r="29" ht="22" customHeight="1">
      <x:c r="A29" s="611" t="inlineStr">
        <x:is>
          <x:t xml:space="preserve">LATERAL</x:t>
        </x:is>
      </x:c>
      <x:c r="B29" s="611" t="n">
        <x:f>COUNTIF(MAESTRO!$E$2:$E$1000,A29)</x:f>
        <x:v>332</x:v>
      </x:c>
      <x:c r="C29" s="611" t="n">
        <x:f>COUNTIFS(MAESTRO!$E$2:$E$1000,A29,MAESTRO!$J$2:$J$1000,"SI")</x:f>
        <x:v>136</x:v>
      </x:c>
      <x:c r="D29" s="611" t="n">
        <x:f>COUNTIFS(MAESTRO!$E$2:$E$1000,A29,MAESTRO!$J$2:$J$1000,"NO")</x:f>
        <x:v>3</x:v>
      </x:c>
      <x:c r="E29" s="611" t="n">
        <x:f>B29-C29-D29</x:f>
        <x:v>193</x:v>
      </x:c>
      <x:c r="F29" s="632" t="n">
        <x:f>IFERROR(C29/B29,0)</x:f>
        <x:v>0.40963855421686746</x:v>
      </x:c>
      <x:c r="G29" s="611" t="n"/>
      <x:c r="H29" s="611" t="n"/>
      <x:c r="I29" s="611" t="n"/>
    </x:row>
    <x:row r="30" ht="22" customHeight="1">
      <x:c r="A30" s="611" t="inlineStr">
        <x:is>
          <x:t xml:space="preserve">SIN TRIBUNA</x:t>
        </x:is>
      </x:c>
      <x:c r="B30" s="611" t="n">
        <x:f>COUNTIF(MAESTRO!$E$2:$E$1000,A30)</x:f>
        <x:v>0</x:v>
      </x:c>
      <x:c r="C30" s="611" t="n">
        <x:f>COUNTIFS(MAESTRO!$E$2:$E$1000,A30,MAESTRO!$J$2:$J$1000,"SI")</x:f>
        <x:v>0</x:v>
      </x:c>
      <x:c r="D30" s="611" t="n">
        <x:f>COUNTIFS(MAESTRO!$E$2:$E$1000,A30,MAESTRO!$J$2:$J$1000,"NO")</x:f>
        <x:v>0</x:v>
      </x:c>
      <x:c r="E30" s="611" t="n">
        <x:f>B30-C30-D30</x:f>
        <x:v>0</x:v>
      </x:c>
      <x:c r="F30" s="632" t="n">
        <x:f>IFERROR(C30/B30,0)</x:f>
        <x:v>0</x:v>
      </x:c>
      <x:c r="G30" s="611" t="n"/>
      <x:c r="H30" s="611" t="n"/>
      <x:c r="I30" s="611" t="n"/>
    </x:row>
    <x:row r="31" ht="22" customHeight="1">
      <x:c r="A31" s="611" t="inlineStr">
        <x:is>
          <x:t xml:space="preserve">VIP</x:t>
        </x:is>
      </x:c>
      <x:c r="B31" s="611" t="n">
        <x:f>COUNTIF(MAESTRO!$E$2:$E$1000,A31)</x:f>
        <x:v>390</x:v>
      </x:c>
      <x:c r="C31" s="611" t="n">
        <x:f>COUNTIFS(MAESTRO!$E$2:$E$1000,A31,MAESTRO!$J$2:$J$1000,"SI")</x:f>
        <x:v>118</x:v>
      </x:c>
      <x:c r="D31" s="611" t="n">
        <x:f>COUNTIFS(MAESTRO!$E$2:$E$1000,A31,MAESTRO!$J$2:$J$1000,"NO")</x:f>
        <x:v>34</x:v>
      </x:c>
      <x:c r="E31" s="611" t="n">
        <x:f>B31-C31-D31</x:f>
        <x:v>238</x:v>
      </x:c>
      <x:c r="F31" s="632" t="n">
        <x:f>IFERROR(C31/B31,0)</x:f>
        <x:v>0.30256410256410254</x:v>
      </x:c>
      <x:c r="G31" s="611" t="n"/>
      <x:c r="H31" s="611" t="n"/>
      <x:c r="I31" s="611" t="n"/>
    </x:row>
    <x:row r="32" ht="22" customHeight="1">
      <x:c r="A32" s="630" t="inlineStr">
        <x:is>
          <x:t xml:space="preserve">TOTAL GENERAL</x:t>
        </x:is>
      </x:c>
      <x:c r="B32" s="630" t="n">
        <x:f>SUM(B29:B31)</x:f>
        <x:v>722</x:v>
      </x:c>
      <x:c r="C32" s="630" t="n">
        <x:f>SUM(C29:C31)</x:f>
        <x:v>254</x:v>
      </x:c>
      <x:c r="D32" s="630" t="n">
        <x:f>SUM(D29:D31)</x:f>
        <x:v>37</x:v>
      </x:c>
      <x:c r="E32" s="630" t="n">
        <x:f>SUM(E29:E31)</x:f>
        <x:v>431</x:v>
      </x:c>
      <x:c r="F32" s="631" t="n">
        <x:f>IFERROR(C32/B32,0)</x:f>
        <x:v>0.3518005540166205</x:v>
      </x:c>
      <x:c r="G32" s="611" t="n"/>
      <x:c r="H32" s="611" t="n"/>
      <x:c r="I32" s="611" t="n"/>
    </x:row>
  </x:sheetData>
  <x:mergeCells>
    <x:mergeCell ref="A26:F26"/>
    <x:mergeCell ref="A1:F1"/>
    <x:mergeCell ref="H1:I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baseColWidth="8" defaultRowHeight="15"/>
  <x:cols>
    <x:col min="1" max="1" width="7" style="1" hidden="0" customWidth="1"/>
    <x:col min="2" max="2" width="10" style="1" hidden="0" customWidth="1"/>
    <x:col min="3" max="3" width="10" style="1" hidden="0" customWidth="1"/>
    <x:col min="4" max="4" width="11" style="1" hidden="0" customWidth="1"/>
    <x:col min="5" max="5" width="25" style="1" hidden="0" customWidth="1"/>
    <x:col min="6" max="6" width="20" style="1" hidden="0" customWidth="1"/>
    <x:col min="7" max="7" width="18" style="1" hidden="0" customWidth="1"/>
    <x:col min="8" max="8" width="18" style="1" hidden="0" customWidth="1"/>
    <x:col min="9" max="9" width="12" style="1" hidden="0" customWidth="1"/>
    <x:col min="10" max="10" width="15" hidden="0" customWidth="1"/>
    <x:col min="11" max="11" width="15" hidden="0" customWidth="1"/>
  </x:cols>
  <x:sheetData>
    <x:row r="1" ht="28" customHeight="1">
      <x:c r="A1" s="654" t="inlineStr">
        <x:is>
          <x:t xml:space="preserve">ORDEN</x:t>
        </x:is>
      </x:c>
      <x:c r="B1" s="654" t="inlineStr">
        <x:is>
          <x:t xml:space="preserve">FILA</x:t>
        </x:is>
      </x:c>
      <x:c r="C1" s="654" t="inlineStr">
        <x:is>
          <x:t xml:space="preserve">SILLA</x:t>
        </x:is>
      </x:c>
      <x:c r="D1" s="654" t="inlineStr">
        <x:is>
          <x:t xml:space="preserve">N° MAESTRO</x:t>
        </x:is>
      </x:c>
      <x:c r="E1" s="654" t="inlineStr">
        <x:is>
          <x:t xml:space="preserve">FUENTE</x:t>
        </x:is>
      </x:c>
      <x:c r="F1" s="654" t="inlineStr">
        <x:is>
          <x:t xml:space="preserve">TRIBUNA</x:t>
        </x:is>
      </x:c>
      <x:c r="G1" s="654" t="inlineStr">
        <x:is>
          <x:t xml:space="preserve">NOMBRE COMPLETO</x:t>
        </x:is>
      </x:c>
      <x:c r="H1" s="654" t="inlineStr">
        <x:is>
          <x:t xml:space="preserve">CARGO</x:t>
        </x:is>
      </x:c>
      <x:c r="I1" s="654" t="inlineStr">
        <x:is>
          <x:t xml:space="preserve">AST.</x:t>
        </x:is>
      </x:c>
      <x:c r="J1" s="651"/>
      <x:c r="K1" s="651" t="inlineStr">
        <x:is>
          <x:t xml:space="preserve">NOTA</x:t>
        </x:is>
      </x:c>
    </x:row>
    <x:row r="2" ht="24" customHeight="1">
      <x:c r="A2" s="624" t="n">
        <x:v>1</x:v>
      </x:c>
      <x:c r="B2" s="624" t="inlineStr">
        <x:is>
          <x:t xml:space="preserve">A</x:t>
        </x:is>
      </x:c>
      <x:c r="C2" s="624" t="n">
        <x:v>20</x:v>
      </x:c>
      <x:c r="D2" s="624" t="n">
        <x:v>1</x:v>
      </x:c>
      <x:c r="E2" s="624" t="inlineStr">
        <x:is>
          <x:t xml:space="preserve">OPA</x:t>
        </x:is>
      </x:c>
      <x:c r="F2" s="624" t="inlineStr">
        <x:is>
          <x:t xml:space="preserve">VIP</x:t>
        </x:is>
      </x:c>
      <x:c r="G2" s="624" t="inlineStr">
        <x:is>
          <x:t xml:space="preserve">Kast Rist, José Antonio</x:t>
        </x:is>
      </x:c>
      <x:c r="H2" s="624" t="inlineStr">
        <x:is>
          <x:t xml:space="preserve">* Presidente de la República</x:t>
        </x:is>
      </x:c>
      <x:c r="I2" s="624" t="inlineStr">
        <x:is>
          <x:t xml:space="preserve">SI</x:t>
        </x:is>
      </x:c>
      <x:c r="J2" s="651"/>
      <x:c r="K2" s="651" t="inlineStr">
        <x:is>
          <x:t xml:space="preserve">Distribución visible calculada sobre confirmados SI de TRIBUNA VIP al momento de generar el archivo. CONTROL ASISTENCIA queda con fórmulas automáticas.</x:t>
        </x:is>
      </x:c>
    </x:row>
    <x:row r="3" ht="24" customHeight="1">
      <x:c r="A3" s="627" t="n">
        <x:v>2</x:v>
      </x:c>
      <x:c r="B3" s="627" t="inlineStr">
        <x:is>
          <x:t xml:space="preserve">A</x:t>
        </x:is>
      </x:c>
      <x:c r="C3" s="627" t="n">
        <x:v>19</x:v>
      </x:c>
      <x:c r="D3" s="627" t="n">
        <x:v>3</x:v>
      </x:c>
      <x:c r="E3" s="627" t="inlineStr">
        <x:is>
          <x:t xml:space="preserve">OPA</x:t>
        </x:is>
      </x:c>
      <x:c r="F3" s="627" t="inlineStr">
        <x:is>
          <x:t xml:space="preserve">VIP</x:t>
        </x:is>
      </x:c>
      <x:c r="G3" s="627" t="inlineStr">
        <x:is>
          <x:t xml:space="preserve">Barros Tocornal, Fernando</x:t>
        </x:is>
      </x:c>
      <x:c r="H3" s="627" t="inlineStr">
        <x:is>
          <x:t xml:space="preserve">*Ministro de Defensa Nacional</x:t>
        </x:is>
      </x:c>
      <x:c r="I3" s="627" t="inlineStr">
        <x:is>
          <x:t xml:space="preserve">SI</x:t>
        </x:is>
      </x:c>
      <x:c r="J3" s="651"/>
      <x:c r="K3" s="651"/>
    </x:row>
    <x:row r="4" ht="24" customHeight="1">
      <x:c r="A4" s="624" t="n">
        <x:v>3</x:v>
      </x:c>
      <x:c r="B4" s="624" t="inlineStr">
        <x:is>
          <x:t xml:space="preserve">A</x:t>
        </x:is>
      </x:c>
      <x:c r="C4" s="624" t="n">
        <x:v>21</x:v>
      </x:c>
      <x:c r="D4" s="624" t="n">
        <x:v>4</x:v>
      </x:c>
      <x:c r="E4" s="624" t="inlineStr">
        <x:is>
          <x:t xml:space="preserve">OPA</x:t>
        </x:is>
      </x:c>
      <x:c r="F4" s="624" t="inlineStr">
        <x:is>
          <x:t xml:space="preserve">VIP</x:t>
        </x:is>
      </x:c>
      <x:c r="G4" s="624" t="inlineStr">
        <x:is>
          <x:t xml:space="preserve">Cabrera Salazar, Fernando</x:t>
        </x:is>
      </x:c>
      <x:c r="H4" s="624" t="inlineStr">
        <x:is>
          <x:t xml:space="preserve">*Comandante en Jefe de la Armada</x:t>
        </x:is>
      </x:c>
      <x:c r="I4" s="624" t="inlineStr">
        <x:is>
          <x:t xml:space="preserve">SI</x:t>
        </x:is>
      </x:c>
      <x:c r="J4" s="651"/>
      <x:c r="K4" s="651"/>
    </x:row>
    <x:row r="5" ht="24" customHeight="1">
      <x:c r="A5" s="627" t="n">
        <x:v>4</x:v>
      </x:c>
      <x:c r="B5" s="627" t="inlineStr">
        <x:is>
          <x:t xml:space="preserve">A</x:t>
        </x:is>
      </x:c>
      <x:c r="C5" s="627" t="n">
        <x:v>18</x:v>
      </x:c>
      <x:c r="D5" s="627" t="n">
        <x:v>5</x:v>
      </x:c>
      <x:c r="E5" s="627" t="inlineStr">
        <x:is>
          <x:t xml:space="preserve">OPA</x:t>
        </x:is>
      </x:c>
      <x:c r="F5" s="627" t="inlineStr">
        <x:is>
          <x:t xml:space="preserve">VIP</x:t>
        </x:is>
      </x:c>
      <x:c r="G5" s="627" t="inlineStr">
        <x:is>
          <x:t xml:space="preserve">Mery, Roxana</x:t>
        </x:is>
      </x:c>
      <x:c r="H5" s="627" t="inlineStr">
        <x:is>
          <x:t xml:space="preserve">Esposa del Comandante en Jefe de la Armada</x:t>
        </x:is>
      </x:c>
      <x:c r="I5" s="627" t="inlineStr">
        <x:is>
          <x:t xml:space="preserve">SI</x:t>
        </x:is>
      </x:c>
      <x:c r="J5" s="651"/>
      <x:c r="K5" s="651"/>
    </x:row>
    <x:row r="6" ht="24" customHeight="1">
      <x:c r="A6" s="624" t="n">
        <x:v>5</x:v>
      </x:c>
      <x:c r="B6" s="624" t="inlineStr">
        <x:is>
          <x:t xml:space="preserve">A</x:t>
        </x:is>
      </x:c>
      <x:c r="C6" s="624" t="n">
        <x:v>22</x:v>
      </x:c>
      <x:c r="D6" s="624" t="n">
        <x:v>39</x:v>
      </x:c>
      <x:c r="E6" s="624" t="inlineStr">
        <x:is>
          <x:t xml:space="preserve">OPA</x:t>
        </x:is>
      </x:c>
      <x:c r="F6" s="624" t="inlineStr">
        <x:is>
          <x:t xml:space="preserve">VIP</x:t>
        </x:is>
      </x:c>
      <x:c r="G6" s="624" t="inlineStr">
        <x:is>
          <x:t xml:space="preserve">Rogeau, Cyrille</x:t>
        </x:is>
      </x:c>
      <x:c r="H6" s="624" t="inlineStr">
        <x:is>
          <x:t xml:space="preserve">Embajador de Francia en Chile</x:t>
        </x:is>
      </x:c>
      <x:c r="I6" s="624" t="inlineStr">
        <x:is>
          <x:t xml:space="preserve">SI</x:t>
        </x:is>
      </x:c>
      <x:c r="J6" s="651"/>
      <x:c r="K6" s="651"/>
    </x:row>
    <x:row r="7" ht="24" customHeight="1">
      <x:c r="A7" s="627" t="n">
        <x:v>6</x:v>
      </x:c>
      <x:c r="B7" s="627" t="inlineStr">
        <x:is>
          <x:t xml:space="preserve">A</x:t>
        </x:is>
      </x:c>
      <x:c r="C7" s="627" t="n">
        <x:v>17</x:v>
      </x:c>
      <x:c r="D7" s="627" t="n">
        <x:v>43</x:v>
      </x:c>
      <x:c r="E7" s="627" t="inlineStr">
        <x:is>
          <x:t xml:space="preserve">OPA</x:t>
        </x:is>
      </x:c>
      <x:c r="F7" s="627" t="inlineStr">
        <x:is>
          <x:t xml:space="preserve">VIP</x:t>
        </x:is>
      </x:c>
      <x:c r="G7" s="627" t="inlineStr">
        <x:is>
          <x:t xml:space="preserve">Guanumen Parra, Sebastián</x:t>
        </x:is>
      </x:c>
      <x:c r="H7" s="627" t="inlineStr">
        <x:is>
          <x:t xml:space="preserve">Embajador de Colombia en Chile</x:t>
        </x:is>
      </x:c>
      <x:c r="I7" s="627" t="inlineStr">
        <x:is>
          <x:t xml:space="preserve">SI</x:t>
        </x:is>
      </x:c>
      <x:c r="J7" s="651"/>
      <x:c r="K7" s="651"/>
    </x:row>
    <x:row r="8" ht="24" customHeight="1">
      <x:c r="A8" s="624" t="n">
        <x:v>7</x:v>
      </x:c>
      <x:c r="B8" s="624" t="inlineStr">
        <x:is>
          <x:t xml:space="preserve">A</x:t>
        </x:is>
      </x:c>
      <x:c r="C8" s="624" t="n">
        <x:v>23</x:v>
      </x:c>
      <x:c r="D8" s="624" t="n">
        <x:v>44</x:v>
      </x:c>
      <x:c r="E8" s="624" t="inlineStr">
        <x:is>
          <x:t xml:space="preserve">OPA</x:t>
        </x:is>
      </x:c>
      <x:c r="F8" s="624" t="inlineStr">
        <x:is>
          <x:t xml:space="preserve">VIP</x:t>
        </x:is>
      </x:c>
      <x:c r="G8" s="624" t="inlineStr">
        <x:is>
          <x:t xml:space="preserve">Guay Guay, Karolina Linda</x:t>
        </x:is>
      </x:c>
      <x:c r="H8" s="624" t="inlineStr">
        <x:is>
          <x:t xml:space="preserve">Embajadora de Canadá en Chile</x:t>
        </x:is>
      </x:c>
      <x:c r="I8" s="624" t="inlineStr">
        <x:is>
          <x:t xml:space="preserve">SI</x:t>
        </x:is>
      </x:c>
      <x:c r="J8" s="651"/>
      <x:c r="K8" s="651"/>
    </x:row>
    <x:row r="9" ht="24" customHeight="1">
      <x:c r="A9" s="627" t="n">
        <x:v>8</x:v>
      </x:c>
      <x:c r="B9" s="627" t="inlineStr">
        <x:is>
          <x:t xml:space="preserve">A</x:t>
        </x:is>
      </x:c>
      <x:c r="C9" s="627" t="n">
        <x:v>16</x:v>
      </x:c>
      <x:c r="D9" s="627" t="n">
        <x:v>47</x:v>
      </x:c>
      <x:c r="E9" s="627" t="inlineStr">
        <x:is>
          <x:t xml:space="preserve">OPA</x:t>
        </x:is>
      </x:c>
      <x:c r="F9" s="627" t="inlineStr">
        <x:is>
          <x:t xml:space="preserve">VIP</x:t>
        </x:is>
      </x:c>
      <x:c r="G9" s="627" t="inlineStr">
        <x:is>
          <x:t xml:space="preserve">Schaapveld E/v Merks, Elke</x:t>
        </x:is>
      </x:c>
      <x:c r="H9" s="627" t="inlineStr">
        <x:is>
          <x:t xml:space="preserve">Embajadora de los Países Bajos en Chile</x:t>
        </x:is>
      </x:c>
      <x:c r="I9" s="627" t="inlineStr">
        <x:is>
          <x:t xml:space="preserve">SI</x:t>
        </x:is>
      </x:c>
      <x:c r="J9" s="651"/>
      <x:c r="K9" s="651"/>
    </x:row>
    <x:row r="10" ht="24" customHeight="1">
      <x:c r="A10" s="624" t="n">
        <x:v>9</x:v>
      </x:c>
      <x:c r="B10" s="624" t="inlineStr">
        <x:is>
          <x:t xml:space="preserve">A</x:t>
        </x:is>
      </x:c>
      <x:c r="C10" s="624" t="n">
        <x:v>24</x:v>
      </x:c>
      <x:c r="D10" s="624" t="n">
        <x:v>50</x:v>
      </x:c>
      <x:c r="E10" s="624" t="inlineStr">
        <x:is>
          <x:t xml:space="preserve">OPA</x:t>
        </x:is>
      </x:c>
      <x:c r="F10" s="624" t="inlineStr">
        <x:is>
          <x:t xml:space="preserve">VIP</x:t>
        </x:is>
      </x:c>
      <x:c r="G10" s="624" t="inlineStr">
        <x:is>
          <x:t xml:space="preserve">Oroz Ulibarri, Laura</x:t>
        </x:is>
      </x:c>
      <x:c r="H10" s="624" t="inlineStr">
        <x:is>
          <x:t xml:space="preserve">Embajadora de España en Chile</x:t>
        </x:is>
      </x:c>
      <x:c r="I10" s="624" t="inlineStr">
        <x:is>
          <x:t xml:space="preserve">SI</x:t>
        </x:is>
      </x:c>
      <x:c r="J10" s="651"/>
      <x:c r="K10" s="651"/>
    </x:row>
    <x:row r="11" ht="24" customHeight="1">
      <x:c r="A11" s="627" t="n">
        <x:v>10</x:v>
      </x:c>
      <x:c r="B11" s="627" t="inlineStr">
        <x:is>
          <x:t xml:space="preserve">A</x:t>
        </x:is>
      </x:c>
      <x:c r="C11" s="627" t="n">
        <x:v>15</x:v>
      </x:c>
      <x:c r="D11" s="627" t="n">
        <x:v>51</x:v>
      </x:c>
      <x:c r="E11" s="627" t="inlineStr">
        <x:is>
          <x:t xml:space="preserve">OPA</x:t>
        </x:is>
      </x:c>
      <x:c r="F11" s="627" t="inlineStr">
        <x:is>
          <x:t xml:space="preserve">VIP</x:t>
        </x:is>
      </x:c>
      <x:c r="G11" s="627" t="inlineStr">
        <x:is>
          <x:t xml:space="preserve">Sone, Kenko</x:t>
        </x:is>
      </x:c>
      <x:c r="H11" s="627" t="inlineStr">
        <x:is>
          <x:t xml:space="preserve">Embajadora de Japón en Chile</x:t>
        </x:is>
      </x:c>
      <x:c r="I11" s="627" t="inlineStr">
        <x:is>
          <x:t xml:space="preserve">SI</x:t>
        </x:is>
      </x:c>
      <x:c r="J11" s="651"/>
      <x:c r="K11" s="651"/>
    </x:row>
    <x:row r="12" ht="24" customHeight="1">
      <x:c r="A12" s="624" t="n">
        <x:v>11</x:v>
      </x:c>
      <x:c r="B12" s="624" t="inlineStr">
        <x:is>
          <x:t xml:space="preserve">A</x:t>
        </x:is>
      </x:c>
      <x:c r="C12" s="624" t="n">
        <x:v>25</x:v>
      </x:c>
      <x:c r="D12" s="624" t="n">
        <x:v>54</x:v>
      </x:c>
      <x:c r="E12" s="624" t="inlineStr">
        <x:is>
          <x:t xml:space="preserve">OPA</x:t>
        </x:is>
      </x:c>
      <x:c r="F12" s="624" t="inlineStr">
        <x:is>
          <x:t xml:space="preserve">VIP</x:t>
        </x:is>
      </x:c>
      <x:c r="G12" s="624" t="inlineStr">
        <x:is>
          <x:t xml:space="preserve">Lewi, Peleg</x:t>
        </x:is>
      </x:c>
      <x:c r="H12" s="624" t="inlineStr">
        <x:is>
          <x:t xml:space="preserve">Embajadora de Israel en Chile</x:t>
        </x:is>
      </x:c>
      <x:c r="I12" s="624" t="inlineStr">
        <x:is>
          <x:t xml:space="preserve">SI</x:t>
        </x:is>
      </x:c>
      <x:c r="J12" s="651"/>
      <x:c r="K12" s="651"/>
    </x:row>
    <x:row r="13" ht="24" customHeight="1">
      <x:c r="A13" s="627" t="n">
        <x:v>12</x:v>
      </x:c>
      <x:c r="B13" s="627" t="inlineStr">
        <x:is>
          <x:t xml:space="preserve">A</x:t>
        </x:is>
      </x:c>
      <x:c r="C13" s="627" t="n">
        <x:v>14</x:v>
      </x:c>
      <x:c r="D13" s="627" t="n">
        <x:v>56</x:v>
      </x:c>
      <x:c r="E13" s="627" t="inlineStr">
        <x:is>
          <x:t xml:space="preserve">OPA</x:t>
        </x:is>
      </x:c>
      <x:c r="F13" s="627" t="inlineStr">
        <x:is>
          <x:t xml:space="preserve">VIP</x:t>
        </x:is>
      </x:c>
      <x:c r="G13" s="627" t="inlineStr">
        <x:is>
          <x:t xml:space="preserve">Larrañaga Martin, Enrique</x:t>
        </x:is>
      </x:c>
      <x:c r="H13" s="627" t="inlineStr">
        <x:is>
          <x:t xml:space="preserve">Ex - Comandante en Jefe de la Armada</x:t>
        </x:is>
      </x:c>
      <x:c r="I13" s="627" t="inlineStr">
        <x:is>
          <x:t xml:space="preserve">SI</x:t>
        </x:is>
      </x:c>
      <x:c r="J13" s="651"/>
      <x:c r="K13" s="651"/>
    </x:row>
    <x:row r="14" ht="24" customHeight="1">
      <x:c r="A14" s="624" t="n">
        <x:v>13</x:v>
      </x:c>
      <x:c r="B14" s="624" t="inlineStr">
        <x:is>
          <x:t xml:space="preserve">A</x:t>
        </x:is>
      </x:c>
      <x:c r="C14" s="624" t="n">
        <x:v>26</x:v>
      </x:c>
      <x:c r="D14" s="624" t="n">
        <x:v>57</x:v>
      </x:c>
      <x:c r="E14" s="624" t="inlineStr">
        <x:is>
          <x:t xml:space="preserve">OPA</x:t>
        </x:is>
      </x:c>
      <x:c r="F14" s="624" t="inlineStr">
        <x:is>
          <x:t xml:space="preserve">VIP</x:t>
        </x:is>
      </x:c>
      <x:c r="G14" s="624" t="inlineStr">
        <x:is>
          <x:t xml:space="preserve">Leiva Molina, Julio</x:t>
        </x:is>
      </x:c>
      <x:c r="H14" s="624" t="inlineStr">
        <x:is>
          <x:t xml:space="preserve">Ex - Comandante en Jefe de la Armada</x:t>
        </x:is>
      </x:c>
      <x:c r="I14" s="624" t="inlineStr">
        <x:is>
          <x:t xml:space="preserve">SI</x:t>
        </x:is>
      </x:c>
      <x:c r="J14" s="651"/>
      <x:c r="K14" s="651"/>
    </x:row>
    <x:row r="15" ht="24" customHeight="1">
      <x:c r="A15" s="627" t="n">
        <x:v>14</x:v>
      </x:c>
      <x:c r="B15" s="627" t="inlineStr">
        <x:is>
          <x:t xml:space="preserve">A</x:t>
        </x:is>
      </x:c>
      <x:c r="C15" s="627" t="n">
        <x:v>13</x:v>
      </x:c>
      <x:c r="D15" s="627" t="n">
        <x:v>58</x:v>
      </x:c>
      <x:c r="E15" s="627" t="inlineStr">
        <x:is>
          <x:t xml:space="preserve">OPA</x:t>
        </x:is>
      </x:c>
      <x:c r="F15" s="627" t="inlineStr">
        <x:is>
          <x:t xml:space="preserve">VIP</x:t>
        </x:is>
      </x:c>
      <x:c r="G15" s="627" t="inlineStr">
        <x:is>
          <x:t xml:space="preserve">Varela Sabando, Pedro</x:t>
        </x:is>
      </x:c>
      <x:c r="H15" s="627" t="inlineStr">
        <x:is>
          <x:t xml:space="preserve">*Comandante en Jefe del Ejército</x:t>
        </x:is>
      </x:c>
      <x:c r="I15" s="627" t="inlineStr">
        <x:is>
          <x:t xml:space="preserve">SI</x:t>
        </x:is>
      </x:c>
      <x:c r="J15" s="651"/>
      <x:c r="K15" s="651"/>
    </x:row>
    <x:row r="16" ht="24" customHeight="1">
      <x:c r="A16" s="624" t="n">
        <x:v>15</x:v>
      </x:c>
      <x:c r="B16" s="624" t="inlineStr">
        <x:is>
          <x:t xml:space="preserve">A</x:t>
        </x:is>
      </x:c>
      <x:c r="C16" s="624" t="n">
        <x:v>27</x:v>
      </x:c>
      <x:c r="D16" s="624" t="n">
        <x:v>59</x:v>
      </x:c>
      <x:c r="E16" s="624" t="inlineStr">
        <x:is>
          <x:t xml:space="preserve">OPA</x:t>
        </x:is>
      </x:c>
      <x:c r="F16" s="624" t="inlineStr">
        <x:is>
          <x:t xml:space="preserve">VIP</x:t>
        </x:is>
      </x:c>
      <x:c r="G16" s="624" t="inlineStr">
        <x:is>
          <x:t xml:space="preserve">Rodríguez González, Hugo</x:t>
        </x:is>
      </x:c>
      <x:c r="H16" s="624" t="inlineStr">
        <x:is>
          <x:t xml:space="preserve">*Comandante en Jefe de la Fuerza Aérea de Chile (S)</x:t>
        </x:is>
      </x:c>
      <x:c r="I16" s="624" t="inlineStr">
        <x:is>
          <x:t xml:space="preserve">SI</x:t>
        </x:is>
      </x:c>
      <x:c r="J16" s="651"/>
      <x:c r="K16" s="651"/>
    </x:row>
    <x:row r="17" ht="24" customHeight="1">
      <x:c r="A17" s="627" t="n">
        <x:v>16</x:v>
      </x:c>
      <x:c r="B17" s="627" t="inlineStr">
        <x:is>
          <x:t xml:space="preserve">A</x:t>
        </x:is>
      </x:c>
      <x:c r="C17" s="627" t="n">
        <x:v>12</x:v>
      </x:c>
      <x:c r="D17" s="627" t="n">
        <x:v>60</x:v>
      </x:c>
      <x:c r="E17" s="627" t="inlineStr">
        <x:is>
          <x:t xml:space="preserve">OPA</x:t>
        </x:is>
      </x:c>
      <x:c r="F17" s="627" t="inlineStr">
        <x:is>
          <x:t xml:space="preserve">VIP</x:t>
        </x:is>
      </x:c>
      <x:c r="G17" s="627" t="inlineStr">
        <x:is>
          <x:t xml:space="preserve">Araya Zapata, Marcelo</x:t>
        </x:is>
      </x:c>
      <x:c r="H17" s="627" t="inlineStr">
        <x:is>
          <x:t xml:space="preserve">*General Director de Carabineros de Chile</x:t>
        </x:is>
      </x:c>
      <x:c r="I17" s="627" t="inlineStr">
        <x:is>
          <x:t xml:space="preserve">SI</x:t>
        </x:is>
      </x:c>
      <x:c r="J17" s="651"/>
      <x:c r="K17" s="651"/>
    </x:row>
    <x:row r="18" ht="24" customHeight="1">
      <x:c r="A18" s="624" t="n">
        <x:v>17</x:v>
      </x:c>
      <x:c r="B18" s="624" t="inlineStr">
        <x:is>
          <x:t xml:space="preserve">A</x:t>
        </x:is>
      </x:c>
      <x:c r="C18" s="624" t="n">
        <x:v>28</x:v>
      </x:c>
      <x:c r="D18" s="624" t="n">
        <x:v>66</x:v>
      </x:c>
      <x:c r="E18" s="624" t="inlineStr">
        <x:is>
          <x:t xml:space="preserve">OPA</x:t>
        </x:is>
      </x:c>
      <x:c r="F18" s="624" t="inlineStr">
        <x:is>
          <x:t xml:space="preserve">VIP</x:t>
        </x:is>
      </x:c>
      <x:c r="G18" s="624" t="inlineStr">
        <x:is>
          <x:t xml:space="preserve">Larrañaga Martin, Marcela</x:t>
        </x:is>
      </x:c>
      <x:c r="H18" s="624" t="inlineStr">
        <x:is>
          <x:t xml:space="preserve">Madrina</x:t>
        </x:is>
      </x:c>
      <x:c r="I18" s="624" t="inlineStr">
        <x:is>
          <x:t xml:space="preserve">SI</x:t>
        </x:is>
      </x:c>
      <x:c r="J18" s="651"/>
      <x:c r="K18" s="651"/>
    </x:row>
    <x:row r="19" ht="24" customHeight="1">
      <x:c r="A19" s="627" t="n">
        <x:v>18</x:v>
      </x:c>
      <x:c r="B19" s="627" t="inlineStr">
        <x:is>
          <x:t xml:space="preserve">A</x:t>
        </x:is>
      </x:c>
      <x:c r="C19" s="627" t="n">
        <x:v>11</x:v>
      </x:c>
      <x:c r="D19" s="627" t="n">
        <x:v>68</x:v>
      </x:c>
      <x:c r="E19" s="627" t="inlineStr">
        <x:is>
          <x:t xml:space="preserve">OPA</x:t>
        </x:is>
      </x:c>
      <x:c r="F19" s="627" t="inlineStr">
        <x:is>
          <x:t xml:space="preserve">VIP</x:t>
        </x:is>
      </x:c>
      <x:c r="G19" s="627" t="inlineStr">
        <x:is>
          <x:t xml:space="preserve">Romanini Gutiérrez, Leonardo</x:t>
        </x:is>
      </x:c>
      <x:c r="H19" s="627" t="inlineStr">
        <x:is>
          <x:t xml:space="preserve">Jefe del Estado Mayor Conjunto de las Fuerzas Armadas</x:t>
        </x:is>
      </x:c>
      <x:c r="I19" s="627" t="inlineStr">
        <x:is>
          <x:t xml:space="preserve">SI</x:t>
        </x:is>
      </x:c>
      <x:c r="J19" s="651"/>
      <x:c r="K19" s="651"/>
    </x:row>
    <x:row r="20" ht="24" customHeight="1">
      <x:c r="A20" s="624" t="n">
        <x:v>19</x:v>
      </x:c>
      <x:c r="B20" s="624" t="inlineStr">
        <x:is>
          <x:t xml:space="preserve">A</x:t>
        </x:is>
      </x:c>
      <x:c r="C20" s="624" t="n">
        <x:v>29</x:v>
      </x:c>
      <x:c r="D20" s="624" t="n">
        <x:v>71</x:v>
      </x:c>
      <x:c r="E20" s="624" t="inlineStr">
        <x:is>
          <x:t xml:space="preserve">OPA</x:t>
        </x:is>
      </x:c>
      <x:c r="F20" s="624" t="inlineStr">
        <x:is>
          <x:t xml:space="preserve">VIP</x:t>
        </x:is>
      </x:c>
      <x:c r="G20" s="624" t="inlineStr">
        <x:is>
          <x:t xml:space="preserve">Anativia Zamora, Julio</x:t>
        </x:is>
      </x:c>
      <x:c r="H20" s="624" t="inlineStr">
        <x:is>
          <x:t xml:space="preserve">Delegado Presidencial Región de Bio Bio</x:t>
        </x:is>
      </x:c>
      <x:c r="I20" s="624" t="inlineStr">
        <x:is>
          <x:t xml:space="preserve">SI</x:t>
        </x:is>
      </x:c>
      <x:c r="J20" s="651"/>
      <x:c r="K20" s="651"/>
    </x:row>
    <x:row r="21" ht="24" customHeight="1">
      <x:c r="A21" s="627" t="n">
        <x:v>20</x:v>
      </x:c>
      <x:c r="B21" s="627" t="inlineStr">
        <x:is>
          <x:t xml:space="preserve">A</x:t>
        </x:is>
      </x:c>
      <x:c r="C21" s="627" t="n">
        <x:v>10</x:v>
      </x:c>
      <x:c r="D21" s="627" t="n">
        <x:v>87</x:v>
      </x:c>
      <x:c r="E21" s="627" t="inlineStr">
        <x:is>
          <x:t xml:space="preserve">OPA</x:t>
        </x:is>
      </x:c>
      <x:c r="F21" s="627" t="inlineStr">
        <x:is>
          <x:t xml:space="preserve">VIP</x:t>
        </x:is>
      </x:c>
      <x:c r="G21" s="627" t="inlineStr">
        <x:is>
          <x:t xml:space="preserve">Carter Fernández, Álvaro</x:t>
        </x:is>
      </x:c>
      <x:c r="H21" s="627" t="inlineStr">
        <x:is>
          <x:t xml:space="preserve">Presidente de la Comisión de Defensa Nacional</x:t>
        </x:is>
      </x:c>
      <x:c r="I21" s="627" t="inlineStr">
        <x:is>
          <x:t xml:space="preserve">SI</x:t>
        </x:is>
      </x:c>
      <x:c r="J21" s="651"/>
      <x:c r="K21" s="651"/>
    </x:row>
    <x:row r="22" ht="24" customHeight="1">
      <x:c r="A22" s="624" t="n">
        <x:v>21</x:v>
      </x:c>
      <x:c r="B22" s="624" t="inlineStr">
        <x:is>
          <x:t xml:space="preserve">A</x:t>
        </x:is>
      </x:c>
      <x:c r="C22" s="624" t="n">
        <x:v>30</x:v>
      </x:c>
      <x:c r="D22" s="624" t="n">
        <x:v>97</x:v>
      </x:c>
      <x:c r="E22" s="624" t="inlineStr">
        <x:is>
          <x:t xml:space="preserve">OPA</x:t>
        </x:is>
      </x:c>
      <x:c r="F22" s="624" t="inlineStr">
        <x:is>
          <x:t xml:space="preserve">VIP</x:t>
        </x:is>
      </x:c>
      <x:c r="G22" s="624" t="inlineStr">
        <x:is>
          <x:t xml:space="preserve">Sánchez Ossa, Luis</x:t>
        </x:is>
      </x:c>
      <x:c r="H22" s="624" t="inlineStr">
        <x:is>
          <x:t xml:space="preserve">Integrante de la Comisión de Defensa Nacional</x:t>
        </x:is>
      </x:c>
      <x:c r="I22" s="624" t="inlineStr">
        <x:is>
          <x:t xml:space="preserve">SI</x:t>
        </x:is>
      </x:c>
      <x:c r="J22" s="651"/>
      <x:c r="K22" s="651"/>
    </x:row>
    <x:row r="23" ht="24" customHeight="1">
      <x:c r="A23" s="627" t="n">
        <x:v>22</x:v>
      </x:c>
      <x:c r="B23" s="627" t="inlineStr">
        <x:is>
          <x:t xml:space="preserve">A</x:t>
        </x:is>
      </x:c>
      <x:c r="C23" s="627" t="n">
        <x:v>9</x:v>
      </x:c>
      <x:c r="D23" s="627" t="n">
        <x:v>98</x:v>
      </x:c>
      <x:c r="E23" s="627" t="inlineStr">
        <x:is>
          <x:t xml:space="preserve">OPA</x:t>
        </x:is>
      </x:c>
      <x:c r="F23" s="627" t="inlineStr">
        <x:is>
          <x:t xml:space="preserve">VIP</x:t>
        </x:is>
      </x:c>
      <x:c r="G23" s="627" t="inlineStr">
        <x:is>
          <x:t xml:space="preserve">Valenzuela Salazar, Daniel</x:t>
        </x:is>
      </x:c>
      <x:c r="H23" s="627" t="inlineStr">
        <x:is>
          <x:t xml:space="preserve">Integrante de la Comisión de Defensa Nacional</x:t>
        </x:is>
      </x:c>
      <x:c r="I23" s="627" t="inlineStr">
        <x:is>
          <x:t xml:space="preserve">SI</x:t>
        </x:is>
      </x:c>
      <x:c r="J23" s="651"/>
      <x:c r="K23" s="651"/>
    </x:row>
    <x:row r="24" ht="24" customHeight="1">
      <x:c r="A24" s="624" t="n">
        <x:v>23</x:v>
      </x:c>
      <x:c r="B24" s="624" t="inlineStr">
        <x:is>
          <x:t xml:space="preserve">A</x:t>
        </x:is>
      </x:c>
      <x:c r="C24" s="624" t="n">
        <x:v>31</x:v>
      </x:c>
      <x:c r="D24" s="624" t="n">
        <x:v>113</x:v>
      </x:c>
      <x:c r="E24" s="624" t="inlineStr">
        <x:is>
          <x:t xml:space="preserve">OPA</x:t>
        </x:is>
      </x:c>
      <x:c r="F24" s="624" t="inlineStr">
        <x:is>
          <x:t xml:space="preserve">VIP</x:t>
        </x:is>
      </x:c>
      <x:c r="G24" s="624" t="inlineStr">
        <x:is>
          <x:t xml:space="preserve">Bobadilla Muñoz, Sergio</x:t>
        </x:is>
      </x:c>
      <x:c r="H24" s="624" t="inlineStr">
        <x:is>
          <x:t xml:space="preserve">Diputado Distrito 20</x:t>
        </x:is>
      </x:c>
      <x:c r="I24" s="624" t="inlineStr">
        <x:is>
          <x:t xml:space="preserve">SI</x:t>
        </x:is>
      </x:c>
      <x:c r="J24" s="651"/>
      <x:c r="K24" s="651"/>
    </x:row>
    <x:row r="25" ht="24" customHeight="1">
      <x:c r="A25" s="627" t="n">
        <x:v>24</x:v>
      </x:c>
      <x:c r="B25" s="627" t="inlineStr">
        <x:is>
          <x:t xml:space="preserve">A</x:t>
        </x:is>
      </x:c>
      <x:c r="C25" s="627" t="n">
        <x:v>8</x:v>
      </x:c>
      <x:c r="D25" s="627" t="n">
        <x:v>115</x:v>
      </x:c>
      <x:c r="E25" s="627" t="inlineStr">
        <x:is>
          <x:t xml:space="preserve">OPA</x:t>
        </x:is>
      </x:c>
      <x:c r="F25" s="627" t="inlineStr">
        <x:is>
          <x:t xml:space="preserve">VIP</x:t>
        </x:is>
      </x:c>
      <x:c r="G25" s="627" t="inlineStr">
        <x:is>
          <x:t xml:space="preserve">Muñoz González, Francesca</x:t>
        </x:is>
      </x:c>
      <x:c r="H25" s="627" t="inlineStr">
        <x:is>
          <x:t xml:space="preserve">Diputado Distrito 20</x:t>
        </x:is>
      </x:c>
      <x:c r="I25" s="627" t="inlineStr">
        <x:is>
          <x:t xml:space="preserve">SI</x:t>
        </x:is>
      </x:c>
      <x:c r="J25" s="651"/>
      <x:c r="K25" s="651"/>
    </x:row>
    <x:row r="26" ht="24" customHeight="1">
      <x:c r="A26" s="624" t="n">
        <x:v>25</x:v>
      </x:c>
      <x:c r="B26" s="624" t="inlineStr">
        <x:is>
          <x:t xml:space="preserve">A</x:t>
        </x:is>
      </x:c>
      <x:c r="C26" s="624" t="n">
        <x:v>32</x:v>
      </x:c>
      <x:c r="D26" s="624" t="n">
        <x:v>125</x:v>
      </x:c>
      <x:c r="E26" s="624" t="inlineStr">
        <x:is>
          <x:t xml:space="preserve">OPA</x:t>
        </x:is>
      </x:c>
      <x:c r="F26" s="624" t="inlineStr">
        <x:is>
          <x:t xml:space="preserve">VIP</x:t>
        </x:is>
      </x:c>
      <x:c r="G26" s="624" t="inlineStr">
        <x:is>
          <x:t xml:space="preserve">Álvarez Aguirre, Rodrigo</x:t>
        </x:is>
      </x:c>
      <x:c r="H26" s="624" t="inlineStr">
        <x:is>
          <x:t xml:space="preserve">Subsecretario de Defensa</x:t>
        </x:is>
      </x:c>
      <x:c r="I26" s="624" t="inlineStr">
        <x:is>
          <x:t xml:space="preserve">SI</x:t>
        </x:is>
      </x:c>
      <x:c r="J26" s="651"/>
      <x:c r="K26" s="651"/>
    </x:row>
    <x:row r="27" ht="24" customHeight="1">
      <x:c r="A27" s="627" t="n">
        <x:v>26</x:v>
      </x:c>
      <x:c r="B27" s="627" t="inlineStr">
        <x:is>
          <x:t xml:space="preserve">A</x:t>
        </x:is>
      </x:c>
      <x:c r="C27" s="627" t="n">
        <x:v>7</x:v>
      </x:c>
      <x:c r="D27" s="627" t="n">
        <x:v>126</x:v>
      </x:c>
      <x:c r="E27" s="627" t="inlineStr">
        <x:is>
          <x:t xml:space="preserve">OPA</x:t>
        </x:is>
      </x:c>
      <x:c r="F27" s="627" t="inlineStr">
        <x:is>
          <x:t xml:space="preserve">VIP</x:t>
        </x:is>
      </x:c>
      <x:c r="G27" s="627" t="inlineStr">
        <x:is>
          <x:t xml:space="preserve">Bolívar Romero, Christian</x:t>
        </x:is>
      </x:c>
      <x:c r="H27" s="627" t="inlineStr">
        <x:is>
          <x:t xml:space="preserve">*Subsecretario de las Fuerzas Armadas</x:t>
        </x:is>
      </x:c>
      <x:c r="I27" s="627" t="inlineStr">
        <x:is>
          <x:t xml:space="preserve">SI</x:t>
        </x:is>
      </x:c>
      <x:c r="J27" s="651"/>
      <x:c r="K27" s="651"/>
    </x:row>
    <x:row r="28" ht="24" customHeight="1">
      <x:c r="A28" s="624" t="n">
        <x:v>27</x:v>
      </x:c>
      <x:c r="B28" s="624" t="inlineStr">
        <x:is>
          <x:t xml:space="preserve">A</x:t>
        </x:is>
      </x:c>
      <x:c r="C28" s="624" t="n">
        <x:v>33</x:v>
      </x:c>
      <x:c r="D28" s="624" t="n">
        <x:v>131</x:v>
      </x:c>
      <x:c r="E28" s="624" t="inlineStr">
        <x:is>
          <x:t xml:space="preserve">OPA</x:t>
        </x:is>
      </x:c>
      <x:c r="F28" s="624" t="inlineStr">
        <x:is>
          <x:t xml:space="preserve">VIP</x:t>
        </x:is>
      </x:c>
      <x:c r="G28" s="624" t="inlineStr">
        <x:is>
          <x:t xml:space="preserve">Cacho Morán, Julio</x:t>
        </x:is>
      </x:c>
      <x:c r="H28" s="624" t="inlineStr">
        <x:is>
          <x:t xml:space="preserve">*Jefe del Estado Mayor de la Armada de Perú</x:t>
        </x:is>
      </x:c>
      <x:c r="I28" s="624" t="inlineStr">
        <x:is>
          <x:t xml:space="preserve">SI</x:t>
        </x:is>
      </x:c>
      <x:c r="J28" s="651"/>
      <x:c r="K28" s="651"/>
    </x:row>
    <x:row r="29" ht="24" customHeight="1">
      <x:c r="A29" s="627" t="n">
        <x:v>28</x:v>
      </x:c>
      <x:c r="B29" s="627" t="inlineStr">
        <x:is>
          <x:t xml:space="preserve">A</x:t>
        </x:is>
      </x:c>
      <x:c r="C29" s="627" t="n">
        <x:v>6</x:v>
      </x:c>
      <x:c r="D29" s="627" t="n">
        <x:v>138</x:v>
      </x:c>
      <x:c r="E29" s="627" t="inlineStr">
        <x:is>
          <x:t xml:space="preserve">OPA</x:t>
        </x:is>
      </x:c>
      <x:c r="F29" s="627" t="inlineStr">
        <x:is>
          <x:t xml:space="preserve">VIP</x:t>
        </x:is>
      </x:c>
      <x:c r="G29" s="627" t="inlineStr">
        <x:is>
          <x:t xml:space="preserve">Browne Hurtado, Santiago</x:t>
        </x:is>
      </x:c>
      <x:c r="H29" s="627" t="inlineStr">
        <x:is>
          <x:t xml:space="preserve">Gerente de Asuntos Estratégicos (s) de Corfo</x:t>
        </x:is>
      </x:c>
      <x:c r="I29" s="627" t="inlineStr">
        <x:is>
          <x:t xml:space="preserve">SI</x:t>
        </x:is>
      </x:c>
      <x:c r="J29" s="651"/>
      <x:c r="K29" s="651"/>
    </x:row>
    <x:row r="30" ht="24" customHeight="1">
      <x:c r="A30" s="624" t="n">
        <x:v>29</x:v>
      </x:c>
      <x:c r="B30" s="624" t="inlineStr">
        <x:is>
          <x:t xml:space="preserve">A</x:t>
        </x:is>
      </x:c>
      <x:c r="C30" s="624" t="n">
        <x:v>34</x:v>
      </x:c>
      <x:c r="D30" s="624" t="n">
        <x:v>159</x:v>
      </x:c>
      <x:c r="E30" s="624" t="inlineStr">
        <x:is>
          <x:t xml:space="preserve">OPA</x:t>
        </x:is>
      </x:c>
      <x:c r="F30" s="624" t="inlineStr">
        <x:is>
          <x:t xml:space="preserve">VIP</x:t>
        </x:is>
      </x:c>
      <x:c r="G30" s="624" t="inlineStr">
        <x:is>
          <x:t xml:space="preserve">Leiva Larrañaga, Constanza</x:t>
        </x:is>
      </x:c>
      <x:c r="H30" s="624" t="inlineStr">
        <x:is>
          <x:t xml:space="preserve">T2 Rny</x:t>
        </x:is>
      </x:c>
      <x:c r="I30" s="624" t="inlineStr">
        <x:is>
          <x:t xml:space="preserve">SI</x:t>
        </x:is>
      </x:c>
      <x:c r="J30" s="651"/>
      <x:c r="K30" s="651"/>
    </x:row>
    <x:row r="31" ht="24" customHeight="1">
      <x:c r="A31" s="627" t="n">
        <x:v>30</x:v>
      </x:c>
      <x:c r="B31" s="627" t="inlineStr">
        <x:is>
          <x:t xml:space="preserve">A</x:t>
        </x:is>
      </x:c>
      <x:c r="C31" s="627" t="n">
        <x:v>5</x:v>
      </x:c>
      <x:c r="D31" s="627" t="n">
        <x:v>160</x:v>
      </x:c>
      <x:c r="E31" s="627" t="inlineStr">
        <x:is>
          <x:t xml:space="preserve">OPA</x:t>
        </x:is>
      </x:c>
      <x:c r="F31" s="627" t="inlineStr">
        <x:is>
          <x:t xml:space="preserve">VIP</x:t>
        </x:is>
      </x:c>
      <x:c r="G31" s="627" t="inlineStr">
        <x:is>
          <x:t xml:space="preserve">Leiva Larrañaga, Marcela Paz</x:t>
        </x:is>
      </x:c>
      <x:c r="H31" s="627" t="inlineStr">
        <x:is>
          <x:t xml:space="preserve">Hija Madrina</x:t>
        </x:is>
      </x:c>
      <x:c r="I31" s="627" t="inlineStr">
        <x:is>
          <x:t xml:space="preserve">SI</x:t>
        </x:is>
      </x:c>
      <x:c r="J31" s="651"/>
      <x:c r="K31" s="651"/>
    </x:row>
    <x:row r="32" ht="24" customHeight="1">
      <x:c r="A32" s="624" t="n">
        <x:v>31</x:v>
      </x:c>
      <x:c r="B32" s="624" t="inlineStr">
        <x:is>
          <x:t xml:space="preserve">A</x:t>
        </x:is>
      </x:c>
      <x:c r="C32" s="624" t="n">
        <x:v>35</x:v>
      </x:c>
      <x:c r="D32" s="624" t="n">
        <x:v>161</x:v>
      </x:c>
      <x:c r="E32" s="624" t="inlineStr">
        <x:is>
          <x:t xml:space="preserve">OPA</x:t>
        </x:is>
      </x:c>
      <x:c r="F32" s="624" t="inlineStr">
        <x:is>
          <x:t xml:space="preserve">VIP</x:t>
        </x:is>
      </x:c>
      <x:c r="G32" s="624" t="inlineStr">
        <x:is>
          <x:t xml:space="preserve">Pérez Cruz, Matias</x:t>
        </x:is>
      </x:c>
      <x:c r="H32" s="624" t="inlineStr">
        <x:is>
          <x:t xml:space="preserve">Gerenete Perezcruz</x:t>
        </x:is>
      </x:c>
      <x:c r="I32" s="624" t="inlineStr">
        <x:is>
          <x:t xml:space="preserve">SI</x:t>
        </x:is>
      </x:c>
      <x:c r="J32" s="651"/>
      <x:c r="K32" s="651"/>
    </x:row>
    <x:row r="33" ht="24" customHeight="1">
      <x:c r="A33" s="627" t="n">
        <x:v>32</x:v>
      </x:c>
      <x:c r="B33" s="627" t="inlineStr">
        <x:is>
          <x:t xml:space="preserve">A</x:t>
        </x:is>
      </x:c>
      <x:c r="C33" s="627" t="n">
        <x:v>4</x:v>
      </x:c>
      <x:c r="D33" s="627" t="n">
        <x:v>164</x:v>
      </x:c>
      <x:c r="E33" s="627" t="inlineStr">
        <x:is>
          <x:t xml:space="preserve">OPA</x:t>
        </x:is>
      </x:c>
      <x:c r="F33" s="627" t="inlineStr">
        <x:is>
          <x:t xml:space="preserve">VIP</x:t>
        </x:is>
      </x:c>
      <x:c r="G33" s="627" t="inlineStr">
        <x:is>
          <x:t xml:space="preserve">Cornejo, Eugenio</x:t>
        </x:is>
      </x:c>
      <x:c r="H33" s="627" t="inlineStr">
        <x:is>
          <x:t xml:space="preserve">Presidente Mutual de Seguros de Chile</x:t>
        </x:is>
      </x:c>
      <x:c r="I33" s="627" t="inlineStr">
        <x:is>
          <x:t xml:space="preserve">SI</x:t>
        </x:is>
      </x:c>
      <x:c r="J33" s="651"/>
      <x:c r="K33" s="651"/>
    </x:row>
    <x:row r="34" ht="24" customHeight="1">
      <x:c r="A34" s="624" t="n">
        <x:v>33</x:v>
      </x:c>
      <x:c r="B34" s="624" t="inlineStr">
        <x:is>
          <x:t xml:space="preserve">A</x:t>
        </x:is>
      </x:c>
      <x:c r="C34" s="624" t="n">
        <x:v>36</x:v>
      </x:c>
      <x:c r="D34" s="624" t="n">
        <x:v>165</x:v>
      </x:c>
      <x:c r="E34" s="624" t="inlineStr">
        <x:is>
          <x:t xml:space="preserve">OPA</x:t>
        </x:is>
      </x:c>
      <x:c r="F34" s="624" t="inlineStr">
        <x:is>
          <x:t xml:space="preserve">VIP</x:t>
        </x:is>
      </x:c>
      <x:c r="G34" s="624" t="inlineStr">
        <x:is>
          <x:t xml:space="preserve">Leiva Larrañaga, Vicente</x:t>
        </x:is>
      </x:c>
      <x:c r="H34" s="624" t="inlineStr">
        <x:is>
          <x:t xml:space="preserve">Hijo Madrina</x:t>
        </x:is>
      </x:c>
      <x:c r="I34" s="624" t="inlineStr">
        <x:is>
          <x:t xml:space="preserve">SI</x:t>
        </x:is>
      </x:c>
      <x:c r="J34" s="651"/>
      <x:c r="K34" s="651"/>
    </x:row>
    <x:row r="35" ht="24" customHeight="1">
      <x:c r="A35" s="627" t="n">
        <x:v>34</x:v>
      </x:c>
      <x:c r="B35" s="627" t="inlineStr">
        <x:is>
          <x:t xml:space="preserve">A</x:t>
        </x:is>
      </x:c>
      <x:c r="C35" s="627" t="n">
        <x:v>3</x:v>
      </x:c>
      <x:c r="D35" s="627" t="n">
        <x:v>132</x:v>
      </x:c>
      <x:c r="E35" s="627" t="inlineStr">
        <x:is>
          <x:t xml:space="preserve">OPA</x:t>
        </x:is>
      </x:c>
      <x:c r="F35" s="627" t="inlineStr">
        <x:is>
          <x:t xml:space="preserve">VIP</x:t>
        </x:is>
      </x:c>
      <x:c r="G35" s="627" t="inlineStr">
        <x:is>
          <x:t xml:space="preserve">Quijada Pérez, Cecy Sirena</x:t>
        </x:is>
      </x:c>
      <x:c r="H35" s="627" t="inlineStr">
        <x:is>
          <x:t xml:space="preserve">Esposa Comandante en Jefe de la Armada de Perú-.</x:t>
        </x:is>
      </x:c>
      <x:c r="I35" s="627" t="inlineStr">
        <x:is>
          <x:t xml:space="preserve">SI</x:t>
        </x:is>
      </x:c>
      <x:c r="J35" s="651"/>
      <x:c r="K35" s="651"/>
    </x:row>
    <x:row r="36" ht="24" customHeight="1">
      <x:c r="A36" s="624" t="n">
        <x:v>35</x:v>
      </x:c>
      <x:c r="B36" s="624" t="inlineStr">
        <x:is>
          <x:t xml:space="preserve">A</x:t>
        </x:is>
      </x:c>
      <x:c r="C36" s="624" t="n">
        <x:v>37</x:v>
      </x:c>
      <x:c r="D36" s="624" t="n">
        <x:v>168</x:v>
      </x:c>
      <x:c r="E36" s="624" t="inlineStr">
        <x:is>
          <x:t xml:space="preserve">OPA/ASMAR</x:t>
        </x:is>
      </x:c>
      <x:c r="F36" s="624" t="inlineStr">
        <x:is>
          <x:t xml:space="preserve">VIP</x:t>
        </x:is>
      </x:c>
      <x:c r="G36" s="624" t="inlineStr">
        <x:is>
          <x:t xml:space="preserve">Jarpa Parada, José Fernando</x:t>
        </x:is>
      </x:c>
      <x:c r="H36" s="624" t="inlineStr">
        <x:is>
          <x:t xml:space="preserve">Jefe del Servicio Religioso de la Armada</x:t>
        </x:is>
      </x:c>
      <x:c r="I36" s="624" t="inlineStr">
        <x:is>
          <x:t xml:space="preserve">SI</x:t>
        </x:is>
      </x:c>
      <x:c r="J36" s="651"/>
      <x:c r="K36" s="651"/>
    </x:row>
    <x:row r="37" ht="24" customHeight="1">
      <x:c r="A37" s="627" t="n">
        <x:v>36</x:v>
      </x:c>
      <x:c r="B37" s="627" t="inlineStr">
        <x:is>
          <x:t xml:space="preserve">A</x:t>
        </x:is>
      </x:c>
      <x:c r="C37" s="627" t="n">
        <x:v>2</x:v>
      </x:c>
      <x:c r="D37" s="627" t="n">
        <x:v>169</x:v>
      </x:c>
      <x:c r="E37" s="627" t="inlineStr">
        <x:is>
          <x:t xml:space="preserve">OPA/ASMAR</x:t>
        </x:is>
      </x:c>
      <x:c r="F37" s="627" t="inlineStr">
        <x:is>
          <x:t xml:space="preserve">VIP</x:t>
        </x:is>
      </x:c>
      <x:c r="G37" s="627" t="inlineStr">
        <x:is>
          <x:t xml:space="preserve">Recabarren Esparza, Vladimir</x:t>
        </x:is>
      </x:c>
      <x:c r="H37" s="627" t="inlineStr">
        <x:is>
          <x:t xml:space="preserve">Capellán Nacional Evangélico de la Armada</x:t>
        </x:is>
      </x:c>
      <x:c r="I37" s="627" t="inlineStr">
        <x:is>
          <x:t xml:space="preserve">SI</x:t>
        </x:is>
      </x:c>
      <x:c r="J37" s="651"/>
      <x:c r="K37" s="651"/>
    </x:row>
    <x:row r="38" ht="24" customHeight="1">
      <x:c r="A38" s="624" t="n">
        <x:v>37</x:v>
      </x:c>
      <x:c r="B38" s="624" t="inlineStr">
        <x:is>
          <x:t xml:space="preserve">A</x:t>
        </x:is>
      </x:c>
      <x:c r="C38" s="624" t="n">
        <x:v>38</x:v>
      </x:c>
      <x:c r="D38" s="624" t="n">
        <x:v>176</x:v>
      </x:c>
      <x:c r="E38" s="624" t="inlineStr">
        <x:is>
          <x:t xml:space="preserve">OPA/ASMAR</x:t>
        </x:is>
      </x:c>
      <x:c r="F38" s="624" t="inlineStr">
        <x:is>
          <x:t xml:space="preserve">VIP</x:t>
        </x:is>
      </x:c>
      <x:c r="G38" s="624" t="inlineStr">
        <x:is>
          <x:t xml:space="preserve">Ampuero Martínez, Katherine</x:t>
        </x:is>
      </x:c>
      <x:c r="H38" s="624" t="inlineStr">
        <x:is>
          <x:t xml:space="preserve">Directora Regional Aduana de Talcahuano</x:t>
        </x:is>
      </x:c>
      <x:c r="I38" s="624" t="inlineStr">
        <x:is>
          <x:t xml:space="preserve">SI</x:t>
        </x:is>
      </x:c>
      <x:c r="J38" s="651"/>
      <x:c r="K38" s="651"/>
    </x:row>
    <x:row r="39" ht="24" customHeight="1">
      <x:c r="A39" s="627" t="n">
        <x:v>38</x:v>
      </x:c>
      <x:c r="B39" s="627" t="inlineStr">
        <x:is>
          <x:t xml:space="preserve">A</x:t>
        </x:is>
      </x:c>
      <x:c r="C39" s="627" t="n">
        <x:v>1</x:v>
      </x:c>
      <x:c r="D39" s="627" t="n"/>
      <x:c r="E39" s="627" t="inlineStr">
        <x:is>
          <x:t xml:space="preserve">OPA/ASMAR</x:t>
        </x:is>
      </x:c>
      <x:c r="F39" s="627" t="inlineStr">
        <x:is>
          <x:t xml:space="preserve">VIP</x:t>
        </x:is>
      </x:c>
      <x:c r="G39" s="627" t="inlineStr">
        <x:is>
          <x:t xml:space="preserve">Cleveland Cartes, Henry</x:t>
        </x:is>
      </x:c>
      <x:c r="H39" s="627" t="inlineStr">
        <x:is>
          <x:t xml:space="preserve">Director Ejecutivo ENAER</x:t>
        </x:is>
      </x:c>
      <x:c r="I39" s="627" t="inlineStr">
        <x:is>
          <x:t xml:space="preserve">SI</x:t>
        </x:is>
      </x:c>
      <x:c r="J39" s="651"/>
      <x:c r="K39" s="651"/>
    </x:row>
    <x:row r="40" ht="24" customHeight="1">
      <x:c r="A40" s="624" t="n">
        <x:v>39</x:v>
      </x:c>
      <x:c r="B40" s="624" t="inlineStr">
        <x:is>
          <x:t xml:space="preserve">A</x:t>
        </x:is>
      </x:c>
      <x:c r="C40" s="624" t="n">
        <x:v>39</x:v>
      </x:c>
      <x:c r="D40" s="624" t="n">
        <x:v>178</x:v>
      </x:c>
      <x:c r="E40" s="624" t="inlineStr">
        <x:is>
          <x:t xml:space="preserve">OPA/DGSA</x:t>
        </x:is>
      </x:c>
      <x:c r="F40" s="624" t="inlineStr">
        <x:is>
          <x:t xml:space="preserve">VIP</x:t>
        </x:is>
      </x:c>
      <x:c r="G40" s="624" t="inlineStr">
        <x:is>
          <x:t xml:space="preserve">Pires, Jorge</x:t>
        </x:is>
      </x:c>
      <x:c r="H40" s="624" t="inlineStr">
        <x:is>
          <x:t xml:space="preserve">Superintendente del Material Armada de Portugal</x:t>
        </x:is>
      </x:c>
      <x:c r="I40" s="624" t="inlineStr">
        <x:is>
          <x:t xml:space="preserve">SI</x:t>
        </x:is>
      </x:c>
      <x:c r="J40" s="651"/>
      <x:c r="K40" s="651"/>
    </x:row>
    <x:row r="41" ht="24" customHeight="1">
      <x:c r="A41" s="627" t="n">
        <x:v>40</x:v>
      </x:c>
      <x:c r="B41" s="627" t="inlineStr">
        <x:is>
          <x:t xml:space="preserve">B</x:t>
        </x:is>
      </x:c>
      <x:c r="C41" s="627" t="n">
        <x:v>20</x:v>
      </x:c>
      <x:c r="D41" s="627" t="n">
        <x:v>179</x:v>
      </x:c>
      <x:c r="E41" s="627" t="inlineStr">
        <x:is>
          <x:t xml:space="preserve">OPA/DGSA</x:t>
        </x:is>
      </x:c>
      <x:c r="F41" s="627" t="inlineStr">
        <x:is>
          <x:t xml:space="preserve">VIP</x:t>
        </x:is>
      </x:c>
      <x:c r="G41" s="627" t="inlineStr">
        <x:is>
          <x:t xml:space="preserve">Costa, Joao</x:t>
        </x:is>
      </x:c>
      <x:c r="H41" s="627" t="inlineStr">
        <x:is>
          <x:t xml:space="preserve">Director de los Navios Armada de Portugal</x:t>
        </x:is>
      </x:c>
      <x:c r="I41" s="627" t="inlineStr">
        <x:is>
          <x:t xml:space="preserve">SI</x:t>
        </x:is>
      </x:c>
      <x:c r="J41" s="651"/>
      <x:c r="K41" s="651"/>
    </x:row>
    <x:row r="42" ht="24" customHeight="1">
      <x:c r="A42" s="624" t="n">
        <x:v>41</x:v>
      </x:c>
      <x:c r="B42" s="624" t="inlineStr">
        <x:is>
          <x:t xml:space="preserve">B</x:t>
        </x:is>
      </x:c>
      <x:c r="C42" s="624" t="n">
        <x:v>19</x:v>
      </x:c>
      <x:c r="D42" s="624" t="n">
        <x:v>187</x:v>
      </x:c>
      <x:c r="E42" s="624" t="inlineStr">
        <x:is>
          <x:t xml:space="preserve">OPA/CIVILES</x:t>
        </x:is>
      </x:c>
      <x:c r="F42" s="624" t="inlineStr">
        <x:is>
          <x:t xml:space="preserve">VIP</x:t>
        </x:is>
      </x:c>
      <x:c r="G42" s="624" t="inlineStr">
        <x:is>
          <x:t xml:space="preserve">Rivera Morales, Miguel</x:t>
        </x:is>
      </x:c>
      <x:c r="H42" s="624" t="inlineStr">
        <x:is>
          <x:t xml:space="preserve">Alcalde Ilustre Municipalidad de Hualpén</x:t>
        </x:is>
      </x:c>
      <x:c r="I42" s="624" t="inlineStr">
        <x:is>
          <x:t xml:space="preserve">SI</x:t>
        </x:is>
      </x:c>
      <x:c r="J42" s="651"/>
      <x:c r="K42" s="651"/>
    </x:row>
    <x:row r="43" ht="24" customHeight="1">
      <x:c r="A43" s="627" t="n">
        <x:v>42</x:v>
      </x:c>
      <x:c r="B43" s="627" t="inlineStr">
        <x:is>
          <x:t xml:space="preserve">B</x:t>
        </x:is>
      </x:c>
      <x:c r="C43" s="627" t="n">
        <x:v>21</x:v>
      </x:c>
      <x:c r="D43" s="627" t="n">
        <x:v>189</x:v>
      </x:c>
      <x:c r="E43" s="627" t="inlineStr">
        <x:is>
          <x:t xml:space="preserve">OPA/CIVILES</x:t>
        </x:is>
      </x:c>
      <x:c r="F43" s="627" t="inlineStr">
        <x:is>
          <x:t xml:space="preserve">VIP</x:t>
        </x:is>
      </x:c>
      <x:c r="G43" s="627" t="inlineStr">
        <x:is>
          <x:t xml:space="preserve">Amtmann Fecci, Carla</x:t>
        </x:is>
      </x:c>
      <x:c r="H43" s="627" t="inlineStr">
        <x:is>
          <x:t xml:space="preserve">Alcaldesa de Valdivia</x:t>
        </x:is>
      </x:c>
      <x:c r="I43" s="627" t="inlineStr">
        <x:is>
          <x:t xml:space="preserve">SI</x:t>
        </x:is>
      </x:c>
      <x:c r="J43" s="651"/>
      <x:c r="K43" s="651"/>
    </x:row>
    <x:row r="44" ht="24" customHeight="1">
      <x:c r="A44" s="624" t="n">
        <x:v>43</x:v>
      </x:c>
      <x:c r="B44" s="624" t="inlineStr">
        <x:is>
          <x:t xml:space="preserve">B</x:t>
        </x:is>
      </x:c>
      <x:c r="C44" s="624" t="n">
        <x:v>18</x:v>
      </x:c>
      <x:c r="D44" s="624" t="n">
        <x:v>193</x:v>
      </x:c>
      <x:c r="E44" s="624" t="inlineStr">
        <x:is>
          <x:t xml:space="preserve">OPA/CIVILES</x:t>
        </x:is>
      </x:c>
      <x:c r="F44" s="624" t="inlineStr">
        <x:is>
          <x:t xml:space="preserve">VIP</x:t>
        </x:is>
      </x:c>
      <x:c r="G44" s="624" t="inlineStr">
        <x:is>
          <x:t xml:space="preserve">Tapia Almonacid, María Soledad</x:t>
        </x:is>
      </x:c>
      <x:c r="H44" s="624" t="inlineStr">
        <x:is>
          <x:t xml:space="preserve">Director Nacional Servicio Nacional de Pesca y Acuicultura SERNAPESCA</x:t>
        </x:is>
      </x:c>
      <x:c r="I44" s="624" t="inlineStr">
        <x:is>
          <x:t xml:space="preserve">SI</x:t>
        </x:is>
      </x:c>
      <x:c r="J44" s="651"/>
      <x:c r="K44" s="651"/>
    </x:row>
    <x:row r="45" ht="24" customHeight="1">
      <x:c r="A45" s="627" t="n">
        <x:v>44</x:v>
      </x:c>
      <x:c r="B45" s="627" t="inlineStr">
        <x:is>
          <x:t xml:space="preserve">B</x:t>
        </x:is>
      </x:c>
      <x:c r="C45" s="627" t="n">
        <x:v>22</x:v>
      </x:c>
      <x:c r="D45" s="627" t="n">
        <x:v>195</x:v>
      </x:c>
      <x:c r="E45" s="627" t="inlineStr">
        <x:is>
          <x:t xml:space="preserve">OPA/CIVILES</x:t>
        </x:is>
      </x:c>
      <x:c r="F45" s="627" t="inlineStr">
        <x:is>
          <x:t xml:space="preserve">VIP</x:t>
        </x:is>
      </x:c>
      <x:c r="G45" s="627" t="inlineStr">
        <x:is>
          <x:t xml:space="preserve">Zavala Fernández, Pablo</x:t>
        </x:is>
      </x:c>
      <x:c r="H45" s="627" t="inlineStr">
        <x:is>
          <x:t xml:space="preserve">Presidente de la Ilustrísima Corte de Apelaciones de Concepción</x:t>
        </x:is>
      </x:c>
      <x:c r="I45" s="627" t="inlineStr">
        <x:is>
          <x:t xml:space="preserve">SI</x:t>
        </x:is>
      </x:c>
      <x:c r="J45" s="651"/>
      <x:c r="K45" s="651"/>
    </x:row>
    <x:row r="46" ht="24" customHeight="1">
      <x:c r="A46" s="624" t="n">
        <x:v>45</x:v>
      </x:c>
      <x:c r="B46" s="624" t="inlineStr">
        <x:is>
          <x:t xml:space="preserve">B</x:t>
        </x:is>
      </x:c>
      <x:c r="C46" s="624" t="n">
        <x:v>17</x:v>
      </x:c>
      <x:c r="D46" s="624" t="n">
        <x:v>198</x:v>
      </x:c>
      <x:c r="E46" s="624" t="inlineStr">
        <x:is>
          <x:t xml:space="preserve">OPA/CIVILES</x:t>
        </x:is>
      </x:c>
      <x:c r="F46" s="624" t="inlineStr">
        <x:is>
          <x:t xml:space="preserve">VIP</x:t>
        </x:is>
      </x:c>
      <x:c r="G46" s="624" t="inlineStr">
        <x:is>
          <x:t xml:space="preserve">Chamorro Contreras, Claudia</x:t>
        </x:is>
      </x:c>
      <x:c r="H46" s="624" t="inlineStr">
        <x:is>
          <x:t xml:space="preserve">Jefe VIII Región Policial Bío Bío</x:t>
        </x:is>
      </x:c>
      <x:c r="I46" s="624" t="inlineStr">
        <x:is>
          <x:t xml:space="preserve">SI</x:t>
        </x:is>
      </x:c>
      <x:c r="J46" s="651"/>
      <x:c r="K46" s="651"/>
    </x:row>
    <x:row r="47" ht="24" customHeight="1">
      <x:c r="A47" s="627" t="n">
        <x:v>46</x:v>
      </x:c>
      <x:c r="B47" s="627" t="inlineStr">
        <x:is>
          <x:t xml:space="preserve">B</x:t>
        </x:is>
      </x:c>
      <x:c r="C47" s="627" t="n">
        <x:v>23</x:v>
      </x:c>
      <x:c r="D47" s="627" t="n">
        <x:v>201</x:v>
      </x:c>
      <x:c r="E47" s="627" t="inlineStr">
        <x:is>
          <x:t xml:space="preserve">OPA/MILITAR</x:t>
        </x:is>
      </x:c>
      <x:c r="F47" s="627" t="inlineStr">
        <x:is>
          <x:t xml:space="preserve">VIP</x:t>
        </x:is>
      </x:c>
      <x:c r="G47" s="627" t="inlineStr">
        <x:is>
          <x:t xml:space="preserve">Zamorano Goñi, Raúl</x:t>
        </x:is>
      </x:c>
      <x:c r="H47" s="627" t="inlineStr">
        <x:is>
          <x:t xml:space="preserve">Jefe del Estado Mayor General de la Armada</x:t>
        </x:is>
      </x:c>
      <x:c r="I47" s="627" t="inlineStr">
        <x:is>
          <x:t xml:space="preserve">SI</x:t>
        </x:is>
      </x:c>
      <x:c r="J47" s="651"/>
      <x:c r="K47" s="651"/>
    </x:row>
    <x:row r="48" ht="24" customHeight="1">
      <x:c r="A48" s="624" t="n">
        <x:v>47</x:v>
      </x:c>
      <x:c r="B48" s="624" t="inlineStr">
        <x:is>
          <x:t xml:space="preserve">B</x:t>
        </x:is>
      </x:c>
      <x:c r="C48" s="624" t="n">
        <x:v>16</x:v>
      </x:c>
      <x:c r="D48" s="624" t="n">
        <x:v>202</x:v>
      </x:c>
      <x:c r="E48" s="624" t="inlineStr">
        <x:is>
          <x:t xml:space="preserve">OPA/MILITAR</x:t>
        </x:is>
      </x:c>
      <x:c r="F48" s="624" t="inlineStr">
        <x:is>
          <x:t xml:space="preserve">VIP</x:t>
        </x:is>
      </x:c>
      <x:c r="G48" s="624" t="inlineStr">
        <x:is>
          <x:t xml:space="preserve">Arenas Menares, Mauricio</x:t>
        </x:is>
      </x:c>
      <x:c r="H48" s="624" t="inlineStr">
        <x:is>
          <x:t xml:space="preserve">Directo General del Personal de la Armada</x:t>
        </x:is>
      </x:c>
      <x:c r="I48" s="624" t="inlineStr">
        <x:is>
          <x:t xml:space="preserve">SI</x:t>
        </x:is>
      </x:c>
      <x:c r="J48" s="651"/>
      <x:c r="K48" s="651"/>
    </x:row>
    <x:row r="49" ht="24" customHeight="1">
      <x:c r="A49" s="627" t="n">
        <x:v>48</x:v>
      </x:c>
      <x:c r="B49" s="627" t="inlineStr">
        <x:is>
          <x:t xml:space="preserve">B</x:t>
        </x:is>
      </x:c>
      <x:c r="C49" s="627" t="n">
        <x:v>24</x:v>
      </x:c>
      <x:c r="D49" s="627" t="n">
        <x:v>203</x:v>
      </x:c>
      <x:c r="E49" s="627" t="inlineStr">
        <x:is>
          <x:t xml:space="preserve">OPA/MILITAR</x:t>
        </x:is>
      </x:c>
      <x:c r="F49" s="627" t="inlineStr">
        <x:is>
          <x:t xml:space="preserve">VIP</x:t>
        </x:is>
      </x:c>
      <x:c r="G49" s="627" t="inlineStr">
        <x:is>
          <x:t xml:space="preserve">Delgado Boffil, César</x:t>
        </x:is>
      </x:c>
      <x:c r="H49" s="627" t="inlineStr">
        <x:is>
          <x:t xml:space="preserve">Director General de los Servicios de la Armada</x:t>
        </x:is>
      </x:c>
      <x:c r="I49" s="627" t="inlineStr">
        <x:is>
          <x:t xml:space="preserve">SI</x:t>
        </x:is>
      </x:c>
      <x:c r="J49" s="651"/>
      <x:c r="K49" s="651"/>
    </x:row>
    <x:row r="50" ht="24" customHeight="1">
      <x:c r="A50" s="624" t="n">
        <x:v>49</x:v>
      </x:c>
      <x:c r="B50" s="624" t="inlineStr">
        <x:is>
          <x:t xml:space="preserve">B</x:t>
        </x:is>
      </x:c>
      <x:c r="C50" s="624" t="n">
        <x:v>15</x:v>
      </x:c>
      <x:c r="D50" s="624" t="n">
        <x:v>204</x:v>
      </x:c>
      <x:c r="E50" s="624" t="inlineStr">
        <x:is>
          <x:t xml:space="preserve">OPA/MILITAR</x:t>
        </x:is>
      </x:c>
      <x:c r="F50" s="624" t="inlineStr">
        <x:is>
          <x:t xml:space="preserve">VIP</x:t>
        </x:is>
      </x:c>
      <x:c r="G50" s="624" t="inlineStr">
        <x:is>
          <x:t xml:space="preserve">Oxley Lizana, Arturo</x:t>
        </x:is>
      </x:c>
      <x:c r="H50" s="624" t="inlineStr">
        <x:is>
          <x:t xml:space="preserve">Director General del Territorio Marítimo y de Marina Mercante</x:t>
        </x:is>
      </x:c>
      <x:c r="I50" s="624" t="inlineStr">
        <x:is>
          <x:t xml:space="preserve">SI</x:t>
        </x:is>
      </x:c>
      <x:c r="J50" s="651"/>
      <x:c r="K50" s="651"/>
    </x:row>
    <x:row r="51" ht="24" customHeight="1">
      <x:c r="A51" s="627" t="n">
        <x:v>50</x:v>
      </x:c>
      <x:c r="B51" s="627" t="inlineStr">
        <x:is>
          <x:t xml:space="preserve">B</x:t>
        </x:is>
      </x:c>
      <x:c r="C51" s="627" t="n">
        <x:v>25</x:v>
      </x:c>
      <x:c r="D51" s="627" t="n">
        <x:v>205</x:v>
      </x:c>
      <x:c r="E51" s="627" t="inlineStr">
        <x:is>
          <x:t xml:space="preserve">OPA/MILITAR</x:t>
        </x:is>
      </x:c>
      <x:c r="F51" s="627" t="inlineStr">
        <x:is>
          <x:t xml:space="preserve">VIP</x:t>
        </x:is>
      </x:c>
      <x:c r="G51" s="627" t="inlineStr">
        <x:is>
          <x:t xml:space="preserve">Marín Fernández, Juan Pablo</x:t>
        </x:is>
      </x:c>
      <x:c r="H51" s="627" t="inlineStr">
        <x:is>
          <x:t xml:space="preserve">Subjefe del Estado Mayor Conjunto</x:t>
        </x:is>
      </x:c>
      <x:c r="I51" s="627" t="inlineStr">
        <x:is>
          <x:t xml:space="preserve">SI</x:t>
        </x:is>
      </x:c>
      <x:c r="J51" s="651"/>
      <x:c r="K51" s="651"/>
    </x:row>
    <x:row r="52" ht="24" customHeight="1">
      <x:c r="A52" s="624" t="n">
        <x:v>51</x:v>
      </x:c>
      <x:c r="B52" s="624" t="inlineStr">
        <x:is>
          <x:t xml:space="preserve">B</x:t>
        </x:is>
      </x:c>
      <x:c r="C52" s="624" t="n">
        <x:v>14</x:v>
      </x:c>
      <x:c r="D52" s="624" t="n">
        <x:v>206</x:v>
      </x:c>
      <x:c r="E52" s="624" t="inlineStr">
        <x:is>
          <x:t xml:space="preserve">OPA/MILITAR</x:t>
        </x:is>
      </x:c>
      <x:c r="F52" s="624" t="inlineStr">
        <x:is>
          <x:t xml:space="preserve">VIP</x:t>
        </x:is>
      </x:c>
      <x:c r="G52" s="624" t="inlineStr">
        <x:is>
          <x:t xml:space="preserve">Muñoz Miranda, Daniel</x:t>
        </x:is>
      </x:c>
      <x:c r="H52" s="624" t="inlineStr">
        <x:is>
          <x:t xml:space="preserve">*Comandante de Operaciones Navales</x:t>
        </x:is>
      </x:c>
      <x:c r="I52" s="624" t="inlineStr">
        <x:is>
          <x:t xml:space="preserve">SI</x:t>
        </x:is>
      </x:c>
      <x:c r="J52" s="651"/>
      <x:c r="K52" s="651"/>
    </x:row>
    <x:row r="53" ht="24" customHeight="1">
      <x:c r="A53" s="627" t="n">
        <x:v>52</x:v>
      </x:c>
      <x:c r="B53" s="627" t="inlineStr">
        <x:is>
          <x:t xml:space="preserve">B</x:t>
        </x:is>
      </x:c>
      <x:c r="C53" s="627" t="n">
        <x:v>26</x:v>
      </x:c>
      <x:c r="D53" s="627" t="n">
        <x:v>207</x:v>
      </x:c>
      <x:c r="E53" s="627" t="inlineStr">
        <x:is>
          <x:t xml:space="preserve">OPA/MILITAR</x:t>
        </x:is>
      </x:c>
      <x:c r="F53" s="627" t="inlineStr">
        <x:is>
          <x:t xml:space="preserve">VIP</x:t>
        </x:is>
      </x:c>
      <x:c r="G53" s="627" t="inlineStr">
        <x:is>
          <x:t xml:space="preserve">Hernández Jacir, José Miguel</x:t>
        </x:is>
      </x:c>
      <x:c r="H53" s="627" t="inlineStr">
        <x:is>
          <x:t xml:space="preserve">Director de Astilleros y Maestranzas de la Armada</x:t>
        </x:is>
      </x:c>
      <x:c r="I53" s="627" t="inlineStr">
        <x:is>
          <x:t xml:space="preserve">SI</x:t>
        </x:is>
      </x:c>
      <x:c r="J53" s="651"/>
      <x:c r="K53" s="651"/>
    </x:row>
    <x:row r="54" ht="24" customHeight="1">
      <x:c r="A54" s="624" t="n">
        <x:v>53</x:v>
      </x:c>
      <x:c r="B54" s="624" t="inlineStr">
        <x:is>
          <x:t xml:space="preserve">B</x:t>
        </x:is>
      </x:c>
      <x:c r="C54" s="624" t="n">
        <x:v>13</x:v>
      </x:c>
      <x:c r="D54" s="624" t="n">
        <x:v>208</x:v>
      </x:c>
      <x:c r="E54" s="624" t="inlineStr">
        <x:is>
          <x:t xml:space="preserve">OPA/MILITAR</x:t>
        </x:is>
      </x:c>
      <x:c r="F54" s="624" t="inlineStr">
        <x:is>
          <x:t xml:space="preserve">VIP</x:t>
        </x:is>
      </x:c>
      <x:c r="G54" s="624" t="inlineStr">
        <x:is>
          <x:t xml:space="preserve">Pájaro Márquez, José Agustín</x:t>
        </x:is>
      </x:c>
      <x:c r="H54" s="624" t="inlineStr">
        <x:is>
          <x:t xml:space="preserve">Director de Operaciones del Estado Mayor General de la Armada</x:t>
        </x:is>
      </x:c>
      <x:c r="I54" s="624" t="inlineStr">
        <x:is>
          <x:t xml:space="preserve">SI</x:t>
        </x:is>
      </x:c>
      <x:c r="J54" s="651"/>
      <x:c r="K54" s="651"/>
    </x:row>
    <x:row r="55" ht="24" customHeight="1">
      <x:c r="A55" s="627" t="n">
        <x:v>54</x:v>
      </x:c>
      <x:c r="B55" s="627" t="inlineStr">
        <x:is>
          <x:t xml:space="preserve">B</x:t>
        </x:is>
      </x:c>
      <x:c r="C55" s="627" t="n">
        <x:v>27</x:v>
      </x:c>
      <x:c r="D55" s="627" t="n">
        <x:v>209</x:v>
      </x:c>
      <x:c r="E55" s="627" t="inlineStr">
        <x:is>
          <x:t xml:space="preserve">OPA/MILITAR</x:t>
        </x:is>
      </x:c>
      <x:c r="F55" s="627" t="inlineStr">
        <x:is>
          <x:t xml:space="preserve">VIP</x:t>
        </x:is>
      </x:c>
      <x:c r="G55" s="627" t="inlineStr">
        <x:is>
          <x:t xml:space="preserve">Acevedo Pérez, Edgardo</x:t>
        </x:is>
      </x:c>
      <x:c r="H55" s="627" t="inlineStr">
        <x:is>
          <x:t xml:space="preserve">*Comandante en Jefe de la Segunda Zona Naval</x:t>
        </x:is>
      </x:c>
      <x:c r="I55" s="627" t="inlineStr">
        <x:is>
          <x:t xml:space="preserve">SI</x:t>
        </x:is>
      </x:c>
      <x:c r="J55" s="651"/>
      <x:c r="K55" s="651"/>
    </x:row>
    <x:row r="56" ht="24" customHeight="1">
      <x:c r="A56" s="624" t="n">
        <x:v>55</x:v>
      </x:c>
      <x:c r="B56" s="624" t="inlineStr">
        <x:is>
          <x:t xml:space="preserve">B</x:t>
        </x:is>
      </x:c>
      <x:c r="C56" s="624" t="n">
        <x:v>12</x:v>
      </x:c>
      <x:c r="D56" s="624" t="n">
        <x:v>210</x:v>
      </x:c>
      <x:c r="E56" s="624" t="inlineStr">
        <x:is>
          <x:t xml:space="preserve">OPA/MILITAR</x:t>
        </x:is>
      </x:c>
      <x:c r="F56" s="624" t="inlineStr">
        <x:is>
          <x:t xml:space="preserve">VIP</x:t>
        </x:is>
      </x:c>
      <x:c r="G56" s="624" t="inlineStr">
        <x:is>
          <x:t xml:space="preserve">Saelzer Concha, Federico</x:t>
        </x:is>
      </x:c>
      <x:c r="H56" s="624" t="inlineStr">
        <x:is>
          <x:t xml:space="preserve">*Comandante en Jefe de la Fuerza de Submarinos</x:t>
        </x:is>
      </x:c>
      <x:c r="I56" s="624" t="inlineStr">
        <x:is>
          <x:t xml:space="preserve">SI</x:t>
        </x:is>
      </x:c>
      <x:c r="J56" s="651"/>
      <x:c r="K56" s="651"/>
    </x:row>
    <x:row r="57" ht="24" customHeight="1">
      <x:c r="A57" s="627" t="n">
        <x:v>56</x:v>
      </x:c>
      <x:c r="B57" s="627" t="inlineStr">
        <x:is>
          <x:t xml:space="preserve">B</x:t>
        </x:is>
      </x:c>
      <x:c r="C57" s="627" t="n">
        <x:v>28</x:v>
      </x:c>
      <x:c r="D57" s="627" t="n">
        <x:v>211</x:v>
      </x:c>
      <x:c r="E57" s="627" t="inlineStr">
        <x:is>
          <x:t xml:space="preserve">OPA/MILITAR</x:t>
        </x:is>
      </x:c>
      <x:c r="F57" s="627" t="inlineStr">
        <x:is>
          <x:t xml:space="preserve">VIP</x:t>
        </x:is>
      </x:c>
      <x:c r="G57" s="627" t="inlineStr">
        <x:is>
          <x:t xml:space="preserve">Opazo Riquelme, Daniel</x:t>
        </x:is>
      </x:c>
      <x:c r="H57" s="627" t="inlineStr">
        <x:is>
          <x:t xml:space="preserve">*Comandante General del Cuerpo de Infantería de Marina</x:t>
        </x:is>
      </x:c>
      <x:c r="I57" s="627" t="inlineStr">
        <x:is>
          <x:t xml:space="preserve">SI</x:t>
        </x:is>
      </x:c>
      <x:c r="J57" s="651"/>
      <x:c r="K57" s="651"/>
    </x:row>
    <x:row r="58" ht="24" customHeight="1">
      <x:c r="A58" s="624" t="n">
        <x:v>57</x:v>
      </x:c>
      <x:c r="B58" s="624" t="inlineStr">
        <x:is>
          <x:t xml:space="preserve">B</x:t>
        </x:is>
      </x:c>
      <x:c r="C58" s="624" t="n">
        <x:v>11</x:v>
      </x:c>
      <x:c r="D58" s="624" t="n"/>
      <x:c r="E58" s="624" t="inlineStr">
        <x:is>
          <x:t xml:space="preserve">OPA/MILITAR</x:t>
        </x:is>
      </x:c>
      <x:c r="F58" s="624" t="inlineStr">
        <x:is>
          <x:t xml:space="preserve">VIP</x:t>
        </x:is>
      </x:c>
      <x:c r="G58" s="624" t="inlineStr">
        <x:is>
          <x:t xml:space="preserve">Muñoz Cabrera, Claudio</x:t>
        </x:is>
      </x:c>
      <x:c r="H58" s="624" t="inlineStr">
        <x:is>
          <x:t xml:space="preserve">Contralor de la Armada</x:t>
        </x:is>
      </x:c>
      <x:c r="I58" s="624" t="inlineStr">
        <x:is>
          <x:t xml:space="preserve">SI</x:t>
        </x:is>
      </x:c>
      <x:c r="J58" s="651"/>
      <x:c r="K58" s="651"/>
    </x:row>
    <x:row r="59" ht="24" customHeight="1">
      <x:c r="A59" s="627" t="n">
        <x:v>58</x:v>
      </x:c>
      <x:c r="B59" s="627" t="inlineStr">
        <x:is>
          <x:t xml:space="preserve">B</x:t>
        </x:is>
      </x:c>
      <x:c r="C59" s="627" t="n">
        <x:v>29</x:v>
      </x:c>
      <x:c r="D59" s="627" t="n">
        <x:v>213</x:v>
      </x:c>
      <x:c r="E59" s="627" t="inlineStr">
        <x:is>
          <x:t xml:space="preserve">OPA/MILITAR</x:t>
        </x:is>
      </x:c>
      <x:c r="F59" s="627" t="inlineStr">
        <x:is>
          <x:t xml:space="preserve">VIP</x:t>
        </x:is>
      </x:c>
      <x:c r="G59" s="627" t="inlineStr">
        <x:is>
          <x:t xml:space="preserve">Torres Horton, Alejandro</x:t>
        </x:is>
      </x:c>
      <x:c r="H59" s="627" t="inlineStr">
        <x:is>
          <x:t xml:space="preserve">SUBMAYOR Consejo Superior ASMAR</x:t>
        </x:is>
      </x:c>
      <x:c r="I59" s="627" t="inlineStr">
        <x:is>
          <x:t xml:space="preserve">SI</x:t>
        </x:is>
      </x:c>
      <x:c r="J59" s="651"/>
      <x:c r="K59" s="651"/>
    </x:row>
    <x:row r="60" ht="24" customHeight="1">
      <x:c r="A60" s="624" t="n">
        <x:v>59</x:v>
      </x:c>
      <x:c r="B60" s="624" t="inlineStr">
        <x:is>
          <x:t xml:space="preserve">B</x:t>
        </x:is>
      </x:c>
      <x:c r="C60" s="624" t="n">
        <x:v>10</x:v>
      </x:c>
      <x:c r="D60" s="624" t="n"/>
      <x:c r="E60" s="624" t="inlineStr">
        <x:is>
          <x:t xml:space="preserve">OPA/MILITAR</x:t>
        </x:is>
      </x:c>
      <x:c r="F60" s="624" t="inlineStr">
        <x:is>
          <x:t xml:space="preserve">VIP</x:t>
        </x:is>
      </x:c>
      <x:c r="G60" s="624" t="inlineStr">
        <x:is>
          <x:t xml:space="preserve">Valenzuea Azócar, Rene</x:t>
        </x:is>
      </x:c>
      <x:c r="H60" s="624" t="inlineStr">
        <x:is>
          <x:t xml:space="preserve">Secretario General de la Armada</x:t>
        </x:is>
      </x:c>
      <x:c r="I60" s="624" t="inlineStr">
        <x:is>
          <x:t xml:space="preserve">SI</x:t>
        </x:is>
      </x:c>
      <x:c r="J60" s="651"/>
      <x:c r="K60" s="651"/>
    </x:row>
    <x:row r="61" ht="24" customHeight="1">
      <x:c r="A61" s="627" t="n">
        <x:v>60</x:v>
      </x:c>
      <x:c r="B61" s="627" t="inlineStr">
        <x:is>
          <x:t xml:space="preserve">B</x:t>
        </x:is>
      </x:c>
      <x:c r="C61" s="627" t="n">
        <x:v>30</x:v>
      </x:c>
      <x:c r="D61" s="627" t="n">
        <x:v>215</x:v>
      </x:c>
      <x:c r="E61" s="627" t="inlineStr">
        <x:is>
          <x:t xml:space="preserve">OPA/MILITAR</x:t>
        </x:is>
      </x:c>
      <x:c r="F61" s="627" t="inlineStr">
        <x:is>
          <x:t xml:space="preserve">VIP</x:t>
        </x:is>
      </x:c>
      <x:c r="G61" s="627" t="inlineStr">
        <x:is>
          <x:t xml:space="preserve">Vidal Berrocal, Jorge</x:t>
        </x:is>
      </x:c>
      <x:c r="H61" s="627" t="inlineStr">
        <x:is>
          <x:t xml:space="preserve">DABA Consejo Superior ASMAR</x:t>
        </x:is>
      </x:c>
      <x:c r="I61" s="627" t="inlineStr">
        <x:is>
          <x:t xml:space="preserve">SI</x:t>
        </x:is>
      </x:c>
      <x:c r="J61" s="651"/>
      <x:c r="K61" s="651"/>
    </x:row>
    <x:row r="62" ht="24" customHeight="1">
      <x:c r="A62" s="624" t="n">
        <x:v>61</x:v>
      </x:c>
      <x:c r="B62" s="624" t="inlineStr">
        <x:is>
          <x:t xml:space="preserve">B</x:t>
        </x:is>
      </x:c>
      <x:c r="C62" s="624" t="n">
        <x:v>9</x:v>
      </x:c>
      <x:c r="D62" s="624" t="n">
        <x:v>232</x:v>
      </x:c>
      <x:c r="E62" s="624" t="inlineStr">
        <x:is>
          <x:t xml:space="preserve">ACADÉMICOS</x:t>
        </x:is>
      </x:c>
      <x:c r="F62" s="624" t="inlineStr">
        <x:is>
          <x:t xml:space="preserve">VIP</x:t>
        </x:is>
      </x:c>
      <x:c r="G62" s="624" t="inlineStr">
        <x:is>
          <x:t xml:space="preserve">Hormazábal, Paz</x:t>
        </x:is>
      </x:c>
      <x:c r="H62" s="624" t="inlineStr">
        <x:is>
          <x:t xml:space="preserve">Vicerrectora Universidad de Las Américas</x:t>
        </x:is>
      </x:c>
      <x:c r="I62" s="624" t="inlineStr">
        <x:is>
          <x:t xml:space="preserve">SI</x:t>
        </x:is>
      </x:c>
      <x:c r="J62" s="651"/>
      <x:c r="K62" s="651"/>
    </x:row>
    <x:row r="63" ht="24" customHeight="1">
      <x:c r="A63" s="627" t="n">
        <x:v>62</x:v>
      </x:c>
      <x:c r="B63" s="627" t="inlineStr">
        <x:is>
          <x:t xml:space="preserve">B</x:t>
        </x:is>
      </x:c>
      <x:c r="C63" s="627" t="n">
        <x:v>31</x:v>
      </x:c>
      <x:c r="D63" s="627" t="n">
        <x:v>233</x:v>
      </x:c>
      <x:c r="E63" s="627" t="inlineStr">
        <x:is>
          <x:t xml:space="preserve">ACADÉMICOS</x:t>
        </x:is>
      </x:c>
      <x:c r="F63" s="627" t="inlineStr">
        <x:is>
          <x:t xml:space="preserve">VIP</x:t>
        </x:is>
      </x:c>
      <x:c r="G63" s="627" t="inlineStr">
        <x:is>
          <x:t xml:space="preserve">Silva Riquelme, Pedro</x:t>
        </x:is>
      </x:c>
      <x:c r="H63" s="627" t="inlineStr">
        <x:is>
          <x:t xml:space="preserve">Director Vinculación con el Medio UDD</x:t>
        </x:is>
      </x:c>
      <x:c r="I63" s="627" t="inlineStr">
        <x:is>
          <x:t xml:space="preserve">SI</x:t>
        </x:is>
      </x:c>
      <x:c r="J63" s="651"/>
      <x:c r="K63" s="651"/>
    </x:row>
    <x:row r="64" ht="24" customHeight="1">
      <x:c r="A64" s="624" t="n">
        <x:v>63</x:v>
      </x:c>
      <x:c r="B64" s="624" t="inlineStr">
        <x:is>
          <x:t xml:space="preserve">B</x:t>
        </x:is>
      </x:c>
      <x:c r="C64" s="624" t="n">
        <x:v>8</x:v>
      </x:c>
      <x:c r="D64" s="624" t="n">
        <x:v>235</x:v>
      </x:c>
      <x:c r="E64" s="624" t="inlineStr">
        <x:is>
          <x:t xml:space="preserve">ACADÉMICOS</x:t>
        </x:is>
      </x:c>
      <x:c r="F64" s="624" t="inlineStr">
        <x:is>
          <x:t xml:space="preserve">VIP</x:t>
        </x:is>
      </x:c>
      <x:c r="G64" s="624" t="inlineStr">
        <x:is>
          <x:t xml:space="preserve">Carpinelli, Jorge</x:t>
        </x:is>
      </x:c>
      <x:c r="H64" s="624" t="inlineStr">
        <x:is>
          <x:t xml:space="preserve">Director de Innovación y Transferencia Tecnológica UNAB</x:t>
        </x:is>
      </x:c>
      <x:c r="I64" s="624" t="inlineStr">
        <x:is>
          <x:t xml:space="preserve">SI</x:t>
        </x:is>
      </x:c>
      <x:c r="J64" s="651"/>
      <x:c r="K64" s="651"/>
    </x:row>
    <x:row r="65" ht="24" customHeight="1">
      <x:c r="A65" s="627" t="n">
        <x:v>64</x:v>
      </x:c>
      <x:c r="B65" s="627" t="inlineStr">
        <x:is>
          <x:t xml:space="preserve">B</x:t>
        </x:is>
      </x:c>
      <x:c r="C65" s="627" t="n">
        <x:v>32</x:v>
      </x:c>
      <x:c r="D65" s="627" t="n"/>
      <x:c r="E65" s="627" t="inlineStr">
        <x:is>
          <x:t xml:space="preserve">ACADÉMICOS</x:t>
        </x:is>
      </x:c>
      <x:c r="F65" s="627" t="inlineStr">
        <x:is>
          <x:t xml:space="preserve">VIP</x:t>
        </x:is>
      </x:c>
      <x:c r="G65" s="627" t="inlineStr">
        <x:is>
          <x:t xml:space="preserve">Lara Valenzuela, Cristian</x:t>
        </x:is>
      </x:c>
      <x:c r="H65" s="627" t="inlineStr">
        <x:is>
          <x:t xml:space="preserve">Director Universidad Técnica Federico Santa María Sede Concepción</x:t>
        </x:is>
      </x:c>
      <x:c r="I65" s="627" t="inlineStr">
        <x:is>
          <x:t xml:space="preserve">SI</x:t>
        </x:is>
      </x:c>
      <x:c r="J65" s="651"/>
      <x:c r="K65" s="651"/>
    </x:row>
    <x:row r="66" ht="24" customHeight="1">
      <x:c r="A66" s="624" t="n">
        <x:v>65</x:v>
      </x:c>
      <x:c r="B66" s="624" t="inlineStr">
        <x:is>
          <x:t xml:space="preserve">B</x:t>
        </x:is>
      </x:c>
      <x:c r="C66" s="624" t="n">
        <x:v>7</x:v>
      </x:c>
      <x:c r="D66" s="624" t="n"/>
      <x:c r="E66" s="624" t="inlineStr">
        <x:is>
          <x:t xml:space="preserve">ACADÉMICOS</x:t>
        </x:is>
      </x:c>
      <x:c r="F66" s="624" t="inlineStr">
        <x:is>
          <x:t xml:space="preserve">VIP</x:t>
        </x:is>
      </x:c>
      <x:c r="G66" s="624" t="inlineStr">
        <x:is>
          <x:t xml:space="preserve">Silva Riquelme, Pedro</x:t>
        </x:is>
      </x:c>
      <x:c r="H66" s="624" t="inlineStr">
        <x:is>
          <x:t xml:space="preserve">Director Vinculación con el Medio UDD</x:t>
        </x:is>
      </x:c>
      <x:c r="I66" s="624" t="inlineStr">
        <x:is>
          <x:t xml:space="preserve">SI</x:t>
        </x:is>
      </x:c>
      <x:c r="J66" s="651"/>
      <x:c r="K66" s="651"/>
    </x:row>
    <x:row r="67" ht="24" customHeight="1">
      <x:c r="A67" s="627" t="n">
        <x:v>66</x:v>
      </x:c>
      <x:c r="B67" s="627" t="inlineStr">
        <x:is>
          <x:t xml:space="preserve">B</x:t>
        </x:is>
      </x:c>
      <x:c r="C67" s="627" t="n">
        <x:v>33</x:v>
      </x:c>
      <x:c r="D67" s="627" t="n"/>
      <x:c r="E67" s="627" t="inlineStr">
        <x:is>
          <x:t xml:space="preserve">ACADÉMICOS</x:t>
        </x:is>
      </x:c>
      <x:c r="F67" s="627" t="inlineStr">
        <x:is>
          <x:t xml:space="preserve">VIP</x:t>
        </x:is>
      </x:c>
      <x:c r="G67" s="627" t="inlineStr">
        <x:is>
          <x:t xml:space="preserve">Hormazábal, Paz</x:t>
        </x:is>
      </x:c>
      <x:c r="H67" s="627" t="inlineStr">
        <x:is>
          <x:t xml:space="preserve">Vicerrectora Universidad de Las Américas</x:t>
        </x:is>
      </x:c>
      <x:c r="I67" s="627" t="inlineStr">
        <x:is>
          <x:t xml:space="preserve">SI</x:t>
        </x:is>
      </x:c>
      <x:c r="J67" s="651"/>
      <x:c r="K67" s="651"/>
    </x:row>
    <x:row r="68" ht="24" customHeight="1">
      <x:c r="A68" s="624" t="n">
        <x:v>67</x:v>
      </x:c>
      <x:c r="B68" s="624" t="inlineStr">
        <x:is>
          <x:t xml:space="preserve">B</x:t>
        </x:is>
      </x:c>
      <x:c r="C68" s="624" t="n">
        <x:v>6</x:v>
      </x:c>
      <x:c r="D68" s="624" t="n">
        <x:v>267</x:v>
      </x:c>
      <x:c r="E68" s="624" t="inlineStr">
        <x:is>
          <x:t xml:space="preserve">INVITADOS DGSA</x:t>
        </x:is>
      </x:c>
      <x:c r="F68" s="624" t="inlineStr">
        <x:is>
          <x:t xml:space="preserve">VIP</x:t>
        </x:is>
      </x:c>
      <x:c r="G68" s="624" t="inlineStr">
        <x:is>
          <x:t xml:space="preserve">Morais, Nelson</x:t>
        </x:is>
      </x:c>
      <x:c r="H68" s="624" t="inlineStr">
        <x:is>
          <x:t xml:space="preserve">MFG PoN Program Office representative Armada de Portugal</x:t>
        </x:is>
      </x:c>
      <x:c r="I68" s="624" t="inlineStr">
        <x:is>
          <x:t xml:space="preserve">SI</x:t>
        </x:is>
      </x:c>
      <x:c r="J68" s="651"/>
      <x:c r="K68" s="651"/>
    </x:row>
    <x:row r="69" ht="24" customHeight="1">
      <x:c r="A69" s="627" t="n">
        <x:v>68</x:v>
      </x:c>
      <x:c r="B69" s="627" t="inlineStr">
        <x:is>
          <x:t xml:space="preserve">B</x:t>
        </x:is>
      </x:c>
      <x:c r="C69" s="627" t="n">
        <x:v>34</x:v>
      </x:c>
      <x:c r="D69" s="627" t="n"/>
      <x:c r="E69" s="627" t="inlineStr">
        <x:is>
          <x:t xml:space="preserve">CIVILES</x:t>
        </x:is>
      </x:c>
      <x:c r="F69" s="627" t="inlineStr">
        <x:is>
          <x:t xml:space="preserve">VIP</x:t>
        </x:is>
      </x:c>
      <x:c r="G69" s="627" t="inlineStr">
        <x:is>
          <x:t xml:space="preserve">Tampier Brockhaus, Gonzalo</x:t>
        </x:is>
      </x:c>
      <x:c r="H69" s="627" t="inlineStr">
        <x:is>
          <x:t xml:space="preserve">Director de Desarrrollo e Innovación Universidad Austral</x:t>
        </x:is>
      </x:c>
      <x:c r="I69" s="627" t="inlineStr">
        <x:is>
          <x:t xml:space="preserve">SI</x:t>
        </x:is>
      </x:c>
      <x:c r="J69" s="651"/>
      <x:c r="K69" s="651"/>
    </x:row>
    <x:row r="70" ht="24" customHeight="1">
      <x:c r="A70" s="624" t="n">
        <x:v>69</x:v>
      </x:c>
      <x:c r="B70" s="624" t="inlineStr">
        <x:is>
          <x:t xml:space="preserve">B</x:t>
        </x:is>
      </x:c>
      <x:c r="C70" s="624" t="n">
        <x:v>5</x:v>
      </x:c>
      <x:c r="D70" s="624" t="n"/>
      <x:c r="E70" s="624" t="inlineStr">
        <x:is>
          <x:t xml:space="preserve">MILITARES</x:t>
        </x:is>
      </x:c>
      <x:c r="F70" s="624" t="inlineStr">
        <x:is>
          <x:t xml:space="preserve">VIP</x:t>
        </x:is>
      </x:c>
      <x:c r="G70" s="624" t="inlineStr">
        <x:is>
          <x:t xml:space="preserve">Pulleghini Flores, Alessandro</x:t>
        </x:is>
      </x:c>
      <x:c r="H70" s="624" t="inlineStr">
        <x:is>
          <x:t xml:space="preserve">Edecán SEPRE</x:t>
        </x:is>
      </x:c>
      <x:c r="I70" s="624" t="inlineStr">
        <x:is>
          <x:t xml:space="preserve">SI</x:t>
        </x:is>
      </x:c>
      <x:c r="J70" s="651"/>
      <x:c r="K70" s="651"/>
    </x:row>
    <x:row r="71" ht="24" customHeight="1">
      <x:c r="A71" s="627" t="n">
        <x:v>70</x:v>
      </x:c>
      <x:c r="B71" s="627" t="inlineStr">
        <x:is>
          <x:t xml:space="preserve">B</x:t>
        </x:is>
      </x:c>
      <x:c r="C71" s="627" t="n">
        <x:v>35</x:v>
      </x:c>
      <x:c r="D71" s="627" t="n"/>
      <x:c r="E71" s="627" t="inlineStr">
        <x:is>
          <x:t xml:space="preserve">MILITARES</x:t>
        </x:is>
      </x:c>
      <x:c r="F71" s="627" t="inlineStr">
        <x:is>
          <x:t xml:space="preserve">VIP</x:t>
        </x:is>
      </x:c>
      <x:c r="G71" s="627" t="inlineStr">
        <x:is>
          <x:t xml:space="preserve">Berg Aldoney, Pablo</x:t>
        </x:is>
      </x:c>
      <x:c r="H71" s="627" t="inlineStr">
        <x:is>
          <x:t xml:space="preserve">AYUDORALM</x:t>
        </x:is>
      </x:c>
      <x:c r="I71" s="627" t="inlineStr">
        <x:is>
          <x:t xml:space="preserve">SI</x:t>
        </x:is>
      </x:c>
      <x:c r="J71" s="651"/>
      <x:c r="K71" s="651"/>
    </x:row>
    <x:row r="72" ht="24" customHeight="1">
      <x:c r="A72" s="624" t="n">
        <x:v>71</x:v>
      </x:c>
      <x:c r="B72" s="624" t="inlineStr">
        <x:is>
          <x:t xml:space="preserve">B</x:t>
        </x:is>
      </x:c>
      <x:c r="C72" s="624" t="n">
        <x:v>4</x:v>
      </x:c>
      <x:c r="D72" s="624" t="n"/>
      <x:c r="E72" s="624" t="inlineStr">
        <x:is>
          <x:t xml:space="preserve">MILITARES</x:t>
        </x:is>
      </x:c>
      <x:c r="F72" s="624" t="inlineStr">
        <x:is>
          <x:t xml:space="preserve">VIP</x:t>
        </x:is>
      </x:c>
      <x:c r="G72" s="624" t="inlineStr">
        <x:is>
          <x:t xml:space="preserve">Opazo Rojas, Joaquín</x:t>
        </x:is>
      </x:c>
      <x:c r="H72" s="624" t="inlineStr">
        <x:is>
          <x:t xml:space="preserve">Ayudor MINDEF</x:t>
        </x:is>
      </x:c>
      <x:c r="I72" s="624" t="inlineStr">
        <x:is>
          <x:t xml:space="preserve">SI</x:t>
        </x:is>
      </x:c>
      <x:c r="J72" s="651"/>
      <x:c r="K72" s="651"/>
    </x:row>
    <x:row r="73" ht="24" customHeight="1">
      <x:c r="A73" s="627" t="n">
        <x:v>72</x:v>
      </x:c>
      <x:c r="B73" s="627" t="inlineStr">
        <x:is>
          <x:t xml:space="preserve">B</x:t>
        </x:is>
      </x:c>
      <x:c r="C73" s="627" t="n">
        <x:v>36</x:v>
      </x:c>
      <x:c r="D73" s="627" t="n"/>
      <x:c r="E73" s="627" t="inlineStr">
        <x:is>
          <x:t xml:space="preserve">INVITADOS ASMAR</x:t>
        </x:is>
      </x:c>
      <x:c r="F73" s="627" t="inlineStr">
        <x:is>
          <x:t xml:space="preserve">VIP</x:t>
        </x:is>
      </x:c>
      <x:c r="G73" s="627" t="inlineStr">
        <x:is>
          <x:t xml:space="preserve">Cáceres Vargas, Eugenio</x:t>
        </x:is>
      </x:c>
      <x:c r="H73" s="627" t="inlineStr">
        <x:is>
          <x:t xml:space="preserve">Gerente Regional Grandes Empresas Banco BCI</x:t>
        </x:is>
      </x:c>
      <x:c r="I73" s="627" t="inlineStr">
        <x:is>
          <x:t xml:space="preserve">SI</x:t>
        </x:is>
      </x:c>
      <x:c r="J73" s="651"/>
      <x:c r="K73" s="651"/>
    </x:row>
    <x:row r="74" ht="24" customHeight="1">
      <x:c r="A74" s="624" t="n">
        <x:v>73</x:v>
      </x:c>
      <x:c r="B74" s="624" t="inlineStr">
        <x:is>
          <x:t xml:space="preserve">B</x:t>
        </x:is>
      </x:c>
      <x:c r="C74" s="624" t="n">
        <x:v>3</x:v>
      </x:c>
      <x:c r="D74" s="624" t="n"/>
      <x:c r="E74" s="624" t="inlineStr">
        <x:is>
          <x:t xml:space="preserve">INVITADOS ASMAR</x:t>
        </x:is>
      </x:c>
      <x:c r="F74" s="624" t="inlineStr">
        <x:is>
          <x:t xml:space="preserve">VIP</x:t>
        </x:is>
      </x:c>
      <x:c r="G74" s="624" t="inlineStr">
        <x:is>
          <x:t xml:space="preserve">Manzor Manzor, Patricia</x:t>
        </x:is>
      </x:c>
      <x:c r="H74" s="624" t="inlineStr">
        <x:is>
          <x:t xml:space="preserve">Subgerente Instituciones y Empresas Públicas BancoEstado</x:t>
        </x:is>
      </x:c>
      <x:c r="I74" s="624" t="inlineStr">
        <x:is>
          <x:t xml:space="preserve">SI</x:t>
        </x:is>
      </x:c>
      <x:c r="J74" s="651"/>
      <x:c r="K74" s="651"/>
    </x:row>
    <x:row r="75" ht="24" customHeight="1">
      <x:c r="A75" s="627" t="n">
        <x:v>74</x:v>
      </x:c>
      <x:c r="B75" s="627" t="inlineStr">
        <x:is>
          <x:t xml:space="preserve">B</x:t>
        </x:is>
      </x:c>
      <x:c r="C75" s="627" t="n">
        <x:v>37</x:v>
      </x:c>
      <x:c r="D75" s="627" t="n"/>
      <x:c r="E75" s="627" t="inlineStr">
        <x:is>
          <x:t xml:space="preserve">INVITADOS ASMAR</x:t>
        </x:is>
      </x:c>
      <x:c r="F75" s="627" t="inlineStr">
        <x:is>
          <x:t xml:space="preserve">VIP</x:t>
        </x:is>
      </x:c>
      <x:c r="G75" s="627" t="inlineStr">
        <x:is>
          <x:t xml:space="preserve">Martínez Fernández, Patricio</x:t>
        </x:is>
      </x:c>
      <x:c r="H75" s="627" t="inlineStr">
        <x:is>
          <x:t xml:space="preserve">Gerente General Mutual de Seguros de Chile</x:t>
        </x:is>
      </x:c>
      <x:c r="I75" s="627" t="inlineStr">
        <x:is>
          <x:t xml:space="preserve">SI</x:t>
        </x:is>
      </x:c>
      <x:c r="J75" s="651"/>
      <x:c r="K75" s="651"/>
    </x:row>
    <x:row r="76" ht="24" customHeight="1">
      <x:c r="A76" s="624" t="n">
        <x:v>75</x:v>
      </x:c>
      <x:c r="B76" s="624" t="inlineStr">
        <x:is>
          <x:t xml:space="preserve">B</x:t>
        </x:is>
      </x:c>
      <x:c r="C76" s="624" t="n">
        <x:v>2</x:v>
      </x:c>
      <x:c r="D76" s="624" t="n"/>
      <x:c r="E76" s="624" t="inlineStr">
        <x:is>
          <x:t xml:space="preserve">INVITADOS ASMAR</x:t>
        </x:is>
      </x:c>
      <x:c r="F76" s="624" t="inlineStr">
        <x:is>
          <x:t xml:space="preserve">VIP</x:t>
        </x:is>
      </x:c>
      <x:c r="G76" s="624" t="inlineStr">
        <x:is>
          <x:t xml:space="preserve">Gavilán Ortiz, Milka</x:t>
        </x:is>
      </x:c>
      <x:c r="H76" s="624" t="inlineStr">
        <x:is>
          <x:t xml:space="preserve">Comité CORFO - Presidenta Sindicato ASMAR</x:t>
        </x:is>
      </x:c>
      <x:c r="I76" s="624" t="inlineStr">
        <x:is>
          <x:t xml:space="preserve">SI</x:t>
        </x:is>
      </x:c>
      <x:c r="J76" s="651"/>
      <x:c r="K76" s="651"/>
    </x:row>
    <x:row r="77" ht="24" customHeight="1">
      <x:c r="A77" s="627" t="n">
        <x:v>76</x:v>
      </x:c>
      <x:c r="B77" s="627" t="inlineStr">
        <x:is>
          <x:t xml:space="preserve">B</x:t>
        </x:is>
      </x:c>
      <x:c r="C77" s="627" t="n">
        <x:v>38</x:v>
      </x:c>
      <x:c r="D77" s="627" t="n"/>
      <x:c r="E77" s="627" t="inlineStr">
        <x:is>
          <x:t xml:space="preserve">INVITADOS ASMAR</x:t>
        </x:is>
      </x:c>
      <x:c r="F77" s="627" t="inlineStr">
        <x:is>
          <x:t xml:space="preserve">VIP</x:t>
        </x:is>
      </x:c>
      <x:c r="G77" s="627" t="inlineStr">
        <x:is>
          <x:t xml:space="preserve">Cardoen Cornejo, Carlos</x:t>
        </x:is>
      </x:c>
      <x:c r="H77" s="627" t="inlineStr">
        <x:is>
          <x:t xml:space="preserve">Invitado Especial Director ASMAR</x:t>
        </x:is>
      </x:c>
      <x:c r="I77" s="627" t="inlineStr">
        <x:is>
          <x:t xml:space="preserve">SI</x:t>
        </x:is>
      </x:c>
      <x:c r="J77" s="651"/>
      <x:c r="K77" s="651"/>
    </x:row>
    <x:row r="78" ht="24" customHeight="1">
      <x:c r="A78" s="624" t="n">
        <x:v>77</x:v>
      </x:c>
      <x:c r="B78" s="624" t="inlineStr">
        <x:is>
          <x:t xml:space="preserve">B</x:t>
        </x:is>
      </x:c>
      <x:c r="C78" s="624" t="n">
        <x:v>1</x:v>
      </x:c>
      <x:c r="D78" s="624" t="n"/>
      <x:c r="E78" s="624" t="inlineStr">
        <x:is>
          <x:t xml:space="preserve">INVITADOS ASMAR</x:t>
        </x:is>
      </x:c>
      <x:c r="F78" s="624" t="inlineStr">
        <x:is>
          <x:t xml:space="preserve">VIP</x:t>
        </x:is>
      </x:c>
      <x:c r="G78" s="624" t="inlineStr">
        <x:is>
          <x:t xml:space="preserve">Cardoen Aylwin, Rodrigo</x:t>
        </x:is>
      </x:c>
      <x:c r="H78" s="624" t="inlineStr">
        <x:is>
          <x:t xml:space="preserve">Invitado Especial Director ASMAR</x:t>
        </x:is>
      </x:c>
      <x:c r="I78" s="624" t="inlineStr">
        <x:is>
          <x:t xml:space="preserve">SI</x:t>
        </x:is>
      </x:c>
      <x:c r="J78" s="651"/>
      <x:c r="K78" s="651"/>
    </x:row>
    <x:row r="79" ht="24" customHeight="1">
      <x:c r="A79" s="627" t="n">
        <x:v>78</x:v>
      </x:c>
      <x:c r="B79" s="627" t="inlineStr">
        <x:is>
          <x:t xml:space="preserve">B</x:t>
        </x:is>
      </x:c>
      <x:c r="C79" s="627" t="n">
        <x:v>39</x:v>
      </x:c>
      <x:c r="D79" s="627" t="n"/>
      <x:c r="E79" s="627" t="inlineStr">
        <x:is>
          <x:t xml:space="preserve">INVITADOS ASMAR</x:t>
        </x:is>
      </x:c>
      <x:c r="F79" s="627" t="inlineStr">
        <x:is>
          <x:t xml:space="preserve">VIP</x:t>
        </x:is>
      </x:c>
      <x:c r="G79" s="627" t="inlineStr">
        <x:is>
          <x:t xml:space="preserve">Gantes Young, Cristian</x:t>
        </x:is>
      </x:c>
      <x:c r="H79" s="627" t="inlineStr">
        <x:is>
          <x:t xml:space="preserve">Invitado Especial Director ASMAR</x:t>
        </x:is>
      </x:c>
      <x:c r="I79" s="627" t="inlineStr">
        <x:is>
          <x:t xml:space="preserve">SI</x:t>
        </x:is>
      </x:c>
      <x:c r="J79" s="651"/>
      <x:c r="K79" s="651"/>
    </x:row>
    <x:row r="80" ht="24" customHeight="1">
      <x:c r="A80" s="624" t="n">
        <x:v>79</x:v>
      </x:c>
      <x:c r="B80" s="624" t="inlineStr">
        <x:is>
          <x:t xml:space="preserve">C</x:t>
        </x:is>
      </x:c>
      <x:c r="C80" s="624" t="n">
        <x:v>20</x:v>
      </x:c>
      <x:c r="D80" s="624" t="n"/>
      <x:c r="E80" s="624" t="inlineStr">
        <x:is>
          <x:t xml:space="preserve">INVITADOS ASMAR</x:t>
        </x:is>
      </x:c>
      <x:c r="F80" s="624" t="inlineStr">
        <x:is>
          <x:t xml:space="preserve">VIP</x:t>
        </x:is>
      </x:c>
      <x:c r="G80" s="624" t="inlineStr">
        <x:is>
          <x:t xml:space="preserve">Sotomayor, Francisco</x:t>
        </x:is>
      </x:c>
      <x:c r="H80" s="624" t="inlineStr">
        <x:is>
          <x:t xml:space="preserve">CEO GL Events Chile</x:t>
        </x:is>
      </x:c>
      <x:c r="I80" s="624" t="inlineStr">
        <x:is>
          <x:t xml:space="preserve">SI</x:t>
        </x:is>
      </x:c>
      <x:c r="J80" s="651"/>
      <x:c r="K80" s="651"/>
    </x:row>
    <x:row r="81" ht="24" customHeight="1">
      <x:c r="A81" s="627" t="n">
        <x:v>80</x:v>
      </x:c>
      <x:c r="B81" s="627" t="inlineStr">
        <x:is>
          <x:t xml:space="preserve">C</x:t>
        </x:is>
      </x:c>
      <x:c r="C81" s="627" t="n">
        <x:v>19</x:v>
      </x:c>
      <x:c r="D81" s="627" t="n"/>
      <x:c r="E81" s="627" t="inlineStr">
        <x:is>
          <x:t xml:space="preserve">INVITADOS ASMAR</x:t>
        </x:is>
      </x:c>
      <x:c r="F81" s="627" t="inlineStr">
        <x:is>
          <x:t xml:space="preserve">VIP</x:t>
        </x:is>
      </x:c>
      <x:c r="G81" s="627" t="inlineStr">
        <x:is>
          <x:t xml:space="preserve">Lobo, Rodrigo</x:t>
        </x:is>
      </x:c>
      <x:c r="H81" s="627" t="inlineStr">
        <x:is>
          <x:t xml:space="preserve">Director de Relaciones Institucionales y Desarrollo de Negocios GL Events Chile</x:t>
        </x:is>
      </x:c>
      <x:c r="I81" s="627" t="inlineStr">
        <x:is>
          <x:t xml:space="preserve">SI</x:t>
        </x:is>
      </x:c>
      <x:c r="J81" s="651"/>
      <x:c r="K81" s="651"/>
    </x:row>
    <x:row r="82" ht="24" customHeight="1">
      <x:c r="A82" s="624" t="n">
        <x:v>81</x:v>
      </x:c>
      <x:c r="B82" s="624" t="inlineStr">
        <x:is>
          <x:t xml:space="preserve">C</x:t>
        </x:is>
      </x:c>
      <x:c r="C82" s="624" t="n">
        <x:v>21</x:v>
      </x:c>
      <x:c r="D82" s="624" t="n"/>
      <x:c r="E82" s="624" t="inlineStr">
        <x:is>
          <x:t xml:space="preserve">PROVEEDORES</x:t>
        </x:is>
      </x:c>
      <x:c r="F82" s="624" t="inlineStr">
        <x:is>
          <x:t xml:space="preserve">VIP</x:t>
        </x:is>
      </x:c>
      <x:c r="G82" s="624" t="inlineStr">
        <x:is>
          <x:t xml:space="preserve">Mutschler Castillo, Jorge</x:t>
        </x:is>
      </x:c>
      <x:c r="H82" s="624" t="inlineStr">
        <x:is>
          <x:t xml:space="preserve">Gerente General Sociedad Comercial Equipos Industriales S.A. INDUELECTRO</x:t>
        </x:is>
      </x:c>
      <x:c r="I82" s="624" t="inlineStr">
        <x:is>
          <x:t xml:space="preserve">SI</x:t>
        </x:is>
      </x:c>
      <x:c r="J82" s="651"/>
      <x:c r="K82" s="651"/>
    </x:row>
    <x:row r="83" ht="24" customHeight="1">
      <x:c r="A83" s="627" t="n">
        <x:v>82</x:v>
      </x:c>
      <x:c r="B83" s="627" t="inlineStr">
        <x:is>
          <x:t xml:space="preserve">C</x:t>
        </x:is>
      </x:c>
      <x:c r="C83" s="627" t="n">
        <x:v>18</x:v>
      </x:c>
      <x:c r="D83" s="627" t="n"/>
      <x:c r="E83" s="627" t="inlineStr">
        <x:is>
          <x:t xml:space="preserve">PROVEEDORES</x:t>
        </x:is>
      </x:c>
      <x:c r="F83" s="627" t="inlineStr">
        <x:is>
          <x:t xml:space="preserve">VIP</x:t>
        </x:is>
      </x:c>
      <x:c r="G83" s="627" t="inlineStr">
        <x:is>
          <x:t xml:space="preserve">Iturriaga González, Pedro</x:t>
        </x:is>
      </x:c>
      <x:c r="H83" s="627" t="inlineStr">
        <x:is>
          <x:t xml:space="preserve">Gerente General PROINGAS S.A.</x:t>
        </x:is>
      </x:c>
      <x:c r="I83" s="627" t="inlineStr">
        <x:is>
          <x:t xml:space="preserve">SI</x:t>
        </x:is>
      </x:c>
      <x:c r="J83" s="651"/>
      <x:c r="K83" s="651"/>
    </x:row>
    <x:row r="84" ht="24" customHeight="1">
      <x:c r="A84" s="624" t="n">
        <x:v>83</x:v>
      </x:c>
      <x:c r="B84" s="624" t="inlineStr">
        <x:is>
          <x:t xml:space="preserve">C</x:t>
        </x:is>
      </x:c>
      <x:c r="C84" s="624" t="n">
        <x:v>22</x:v>
      </x:c>
      <x:c r="D84" s="624" t="n"/>
      <x:c r="E84" s="624" t="inlineStr">
        <x:is>
          <x:t xml:space="preserve">PROVEEDORES</x:t>
        </x:is>
      </x:c>
      <x:c r="F84" s="624" t="inlineStr">
        <x:is>
          <x:t xml:space="preserve">VIP</x:t>
        </x:is>
      </x:c>
      <x:c r="G84" s="624" t="inlineStr">
        <x:is>
          <x:t xml:space="preserve">Rodriguez, Roberto</x:t>
        </x:is>
      </x:c>
      <x:c r="H84" s="624" t="inlineStr">
        <x:is>
          <x:t xml:space="preserve">Director General IBERCISA DECK Machinery S.A.</x:t>
        </x:is>
      </x:c>
      <x:c r="I84" s="624" t="inlineStr">
        <x:is>
          <x:t xml:space="preserve">SI</x:t>
        </x:is>
      </x:c>
      <x:c r="J84" s="651"/>
      <x:c r="K84" s="651"/>
    </x:row>
    <x:row r="85" ht="24" customHeight="1">
      <x:c r="A85" s="627" t="n">
        <x:v>84</x:v>
      </x:c>
      <x:c r="B85" s="627" t="inlineStr">
        <x:is>
          <x:t xml:space="preserve">C</x:t>
        </x:is>
      </x:c>
      <x:c r="C85" s="627" t="n">
        <x:v>17</x:v>
      </x:c>
      <x:c r="D85" s="627" t="n"/>
      <x:c r="E85" s="627" t="inlineStr">
        <x:is>
          <x:t xml:space="preserve">PROVEEDORES</x:t>
        </x:is>
      </x:c>
      <x:c r="F85" s="627" t="inlineStr">
        <x:is>
          <x:t xml:space="preserve">VIP</x:t>
        </x:is>
      </x:c>
      <x:c r="G85" s="627" t="inlineStr">
        <x:is>
          <x:t xml:space="preserve">Chellew Daydi, Sidney</x:t>
        </x:is>
      </x:c>
      <x:c r="H85" s="627" t="inlineStr">
        <x:is>
          <x:t xml:space="preserve">Gerente General SOCIBER</x:t>
        </x:is>
      </x:c>
      <x:c r="I85" s="627" t="inlineStr">
        <x:is>
          <x:t xml:space="preserve">SI</x:t>
        </x:is>
      </x:c>
      <x:c r="J85" s="651"/>
      <x:c r="K85" s="651"/>
    </x:row>
    <x:row r="86" ht="24" customHeight="1">
      <x:c r="A86" s="624" t="n">
        <x:v>85</x:v>
      </x:c>
      <x:c r="B86" s="624" t="inlineStr">
        <x:is>
          <x:t xml:space="preserve">C</x:t>
        </x:is>
      </x:c>
      <x:c r="C86" s="624" t="n">
        <x:v>23</x:v>
      </x:c>
      <x:c r="D86" s="624" t="n"/>
      <x:c r="E86" s="624" t="inlineStr">
        <x:is>
          <x:t xml:space="preserve">PROVEEDORES</x:t>
        </x:is>
      </x:c>
      <x:c r="F86" s="624" t="inlineStr">
        <x:is>
          <x:t xml:space="preserve">VIP</x:t>
        </x:is>
      </x:c>
      <x:c r="G86" s="624" t="inlineStr">
        <x:is>
          <x:t xml:space="preserve">Van Mourik, Gise</x:t>
        </x:is>
      </x:c>
      <x:c r="H86" s="624" t="inlineStr">
        <x:is>
          <x:t xml:space="preserve">Gerente Ventas, Wärtsilä Marine</x:t>
        </x:is>
      </x:c>
      <x:c r="I86" s="624" t="inlineStr">
        <x:is>
          <x:t xml:space="preserve">SI</x:t>
        </x:is>
      </x:c>
      <x:c r="J86" s="651"/>
      <x:c r="K86" s="651"/>
    </x:row>
    <x:row r="87" ht="24" customHeight="1">
      <x:c r="A87" s="627" t="n">
        <x:v>86</x:v>
      </x:c>
      <x:c r="B87" s="627" t="inlineStr">
        <x:is>
          <x:t xml:space="preserve">C</x:t>
        </x:is>
      </x:c>
      <x:c r="C87" s="627" t="n">
        <x:v>16</x:v>
      </x:c>
      <x:c r="D87" s="627" t="n"/>
      <x:c r="E87" s="627" t="inlineStr">
        <x:is>
          <x:t xml:space="preserve">PROVEEDORES</x:t>
        </x:is>
      </x:c>
      <x:c r="F87" s="627" t="inlineStr">
        <x:is>
          <x:t xml:space="preserve">VIP</x:t>
        </x:is>
      </x:c>
      <x:c r="G87" s="627" t="inlineStr">
        <x:is>
          <x:t xml:space="preserve">González, Carlos</x:t>
        </x:is>
      </x:c>
      <x:c r="H87" s="627" t="inlineStr">
        <x:is>
          <x:t xml:space="preserve">CEO FRIZONIA Regrigeración, climatización .S.L.</x:t>
        </x:is>
      </x:c>
      <x:c r="I87" s="627" t="inlineStr">
        <x:is>
          <x:t xml:space="preserve">SI</x:t>
        </x:is>
      </x:c>
      <x:c r="J87" s="651"/>
      <x:c r="K87" s="651"/>
    </x:row>
    <x:row r="88" ht="24" customHeight="1">
      <x:c r="A88" s="624" t="n">
        <x:v>87</x:v>
      </x:c>
      <x:c r="B88" s="624" t="inlineStr">
        <x:is>
          <x:t xml:space="preserve">C</x:t>
        </x:is>
      </x:c>
      <x:c r="C88" s="624" t="n">
        <x:v>24</x:v>
      </x:c>
      <x:c r="D88" s="624" t="n"/>
      <x:c r="E88" s="624" t="inlineStr">
        <x:is>
          <x:t xml:space="preserve">PROVEEDORES</x:t>
        </x:is>
      </x:c>
      <x:c r="F88" s="624" t="inlineStr">
        <x:is>
          <x:t xml:space="preserve">VIP</x:t>
        </x:is>
      </x:c>
      <x:c r="G88" s="624" t="inlineStr">
        <x:is>
          <x:t xml:space="preserve">Fernandez Goberna, Patricio</x:t>
        </x:is>
      </x:c>
      <x:c r="H88" s="624" t="inlineStr">
        <x:is>
          <x:t xml:space="preserve">Presidente Industrias Ferri S.A.</x:t>
        </x:is>
      </x:c>
      <x:c r="I88" s="624" t="inlineStr">
        <x:is>
          <x:t xml:space="preserve">SI</x:t>
        </x:is>
      </x:c>
      <x:c r="J88" s="651"/>
      <x:c r="K88" s="651"/>
    </x:row>
    <x:row r="89" ht="24" customHeight="1">
      <x:c r="A89" s="627" t="n">
        <x:v>88</x:v>
      </x:c>
      <x:c r="B89" s="627" t="inlineStr">
        <x:is>
          <x:t xml:space="preserve">C</x:t>
        </x:is>
      </x:c>
      <x:c r="C89" s="627" t="n">
        <x:v>15</x:v>
      </x:c>
      <x:c r="D89" s="627" t="n"/>
      <x:c r="E89" s="627" t="inlineStr">
        <x:is>
          <x:t xml:space="preserve">PROVEEDORES</x:t>
        </x:is>
      </x:c>
      <x:c r="F89" s="627" t="inlineStr">
        <x:is>
          <x:t xml:space="preserve">VIP</x:t>
        </x:is>
      </x:c>
      <x:c r="G89" s="627" t="inlineStr">
        <x:is>
          <x:t xml:space="preserve">Guerrero Salgado, Pablo</x:t>
        </x:is>
      </x:c>
      <x:c r="H89" s="627" t="inlineStr">
        <x:is>
          <x:t xml:space="preserve">COO GABADI</x:t>
        </x:is>
      </x:c>
      <x:c r="I89" s="627" t="inlineStr">
        <x:is>
          <x:t xml:space="preserve">SI</x:t>
        </x:is>
      </x:c>
      <x:c r="J89" s="651"/>
      <x:c r="K89" s="651"/>
    </x:row>
    <x:row r="90" ht="24" customHeight="1">
      <x:c r="A90" s="624" t="n">
        <x:v>89</x:v>
      </x:c>
      <x:c r="B90" s="624" t="inlineStr">
        <x:is>
          <x:t xml:space="preserve">C</x:t>
        </x:is>
      </x:c>
      <x:c r="C90" s="624" t="n">
        <x:v>25</x:v>
      </x:c>
      <x:c r="D90" s="624" t="n"/>
      <x:c r="E90" s="624" t="inlineStr">
        <x:is>
          <x:t xml:space="preserve">PROVEEDORES</x:t>
        </x:is>
      </x:c>
      <x:c r="F90" s="624" t="inlineStr">
        <x:is>
          <x:t xml:space="preserve">VIP</x:t>
        </x:is>
      </x:c>
      <x:c r="G90" s="624" t="inlineStr">
        <x:is>
          <x:t xml:space="preserve">Ekdahl, Hans</x:t>
        </x:is>
      </x:c>
      <x:c r="H90" s="624" t="inlineStr">
        <x:is>
          <x:t xml:space="preserve">DNV Chile Maritime Station Manager DNV</x:t>
        </x:is>
      </x:c>
      <x:c r="I90" s="624" t="inlineStr">
        <x:is>
          <x:t xml:space="preserve">SI</x:t>
        </x:is>
      </x:c>
      <x:c r="J90" s="651"/>
      <x:c r="K90" s="651"/>
    </x:row>
    <x:row r="91" ht="24" customHeight="1">
      <x:c r="A91" s="627" t="n">
        <x:v>90</x:v>
      </x:c>
      <x:c r="B91" s="627" t="inlineStr">
        <x:is>
          <x:t xml:space="preserve">C</x:t>
        </x:is>
      </x:c>
      <x:c r="C91" s="627" t="n">
        <x:v>14</x:v>
      </x:c>
      <x:c r="D91" s="627" t="n"/>
      <x:c r="E91" s="627" t="inlineStr">
        <x:is>
          <x:t xml:space="preserve">PROVEEDORES</x:t>
        </x:is>
      </x:c>
      <x:c r="F91" s="627" t="inlineStr">
        <x:is>
          <x:t xml:space="preserve">VIP</x:t>
        </x:is>
      </x:c>
      <x:c r="G91" s="627" t="inlineStr">
        <x:is>
          <x:t xml:space="preserve">Muller, Ernesto</x:t>
        </x:is>
      </x:c>
      <x:c r="H91" s="627" t="inlineStr">
        <x:is>
          <x:t xml:space="preserve">Project Manager Expert Surveyor DNV</x:t>
        </x:is>
      </x:c>
      <x:c r="I91" s="627" t="inlineStr">
        <x:is>
          <x:t xml:space="preserve">SI</x:t>
        </x:is>
      </x:c>
      <x:c r="J91" s="651"/>
      <x:c r="K91" s="651"/>
    </x:row>
    <x:row r="92" ht="24" customHeight="1">
      <x:c r="A92" s="624" t="n">
        <x:v>91</x:v>
      </x:c>
      <x:c r="B92" s="624" t="inlineStr">
        <x:is>
          <x:t xml:space="preserve">C</x:t>
        </x:is>
      </x:c>
      <x:c r="C92" s="624" t="n">
        <x:v>26</x:v>
      </x:c>
      <x:c r="D92" s="624" t="n"/>
      <x:c r="E92" s="624" t="inlineStr">
        <x:is>
          <x:t xml:space="preserve">PROVEEDORES</x:t>
        </x:is>
      </x:c>
      <x:c r="F92" s="624" t="inlineStr">
        <x:is>
          <x:t xml:space="preserve">VIP</x:t>
        </x:is>
      </x:c>
      <x:c r="G92" s="624" t="inlineStr">
        <x:is>
          <x:t xml:space="preserve">Espinoza Birr, Walter</x:t>
        </x:is>
      </x:c>
      <x:c r="H92" s="624" t="inlineStr">
        <x:is>
          <x:t xml:space="preserve">Agente VARD Marine Brasil</x:t>
        </x:is>
      </x:c>
      <x:c r="I92" s="624" t="inlineStr">
        <x:is>
          <x:t xml:space="preserve">SI</x:t>
        </x:is>
      </x:c>
      <x:c r="J92" s="651"/>
      <x:c r="K92" s="651"/>
    </x:row>
    <x:row r="93" ht="24" customHeight="1">
      <x:c r="A93" s="627" t="n">
        <x:v>92</x:v>
      </x:c>
      <x:c r="B93" s="627" t="inlineStr">
        <x:is>
          <x:t xml:space="preserve">C</x:t>
        </x:is>
      </x:c>
      <x:c r="C93" s="627" t="n">
        <x:v>13</x:v>
      </x:c>
      <x:c r="D93" s="627" t="n"/>
      <x:c r="E93" s="627" t="inlineStr">
        <x:is>
          <x:t xml:space="preserve">PROVEEDORES</x:t>
        </x:is>
      </x:c>
      <x:c r="F93" s="627" t="inlineStr">
        <x:is>
          <x:t xml:space="preserve">VIP</x:t>
        </x:is>
      </x:c>
      <x:c r="G93" s="627" t="inlineStr">
        <x:is>
          <x:t xml:space="preserve">Barria Saravia, Hernán</x:t>
        </x:is>
      </x:c>
      <x:c r="H93" s="627" t="inlineStr">
        <x:is>
          <x:t xml:space="preserve">Representante en Chile VARD Marine</x:t>
        </x:is>
      </x:c>
      <x:c r="I93" s="627" t="inlineStr">
        <x:is>
          <x:t xml:space="preserve">SI</x:t>
        </x:is>
      </x:c>
      <x:c r="J93" s="651"/>
      <x:c r="K93" s="651"/>
    </x:row>
    <x:row r="94" ht="24" customHeight="1">
      <x:c r="A94" s="624" t="n">
        <x:v>93</x:v>
      </x:c>
      <x:c r="B94" s="624" t="inlineStr">
        <x:is>
          <x:t xml:space="preserve">C</x:t>
        </x:is>
      </x:c>
      <x:c r="C94" s="624" t="n">
        <x:v>27</x:v>
      </x:c>
      <x:c r="D94" s="624" t="n"/>
      <x:c r="E94" s="624" t="inlineStr">
        <x:is>
          <x:t xml:space="preserve">PROVEEDORES</x:t>
        </x:is>
      </x:c>
      <x:c r="F94" s="624" t="inlineStr">
        <x:is>
          <x:t xml:space="preserve">VIP</x:t>
        </x:is>
      </x:c>
      <x:c r="G94" s="624" t="inlineStr">
        <x:is>
          <x:t xml:space="preserve">Cook, Mark</x:t>
        </x:is>
      </x:c>
      <x:c r="H94" s="624" t="inlineStr">
        <x:is>
          <x:t xml:space="preserve">Chief Technical Officer VARD Marine</x:t>
        </x:is>
      </x:c>
      <x:c r="I94" s="624" t="inlineStr">
        <x:is>
          <x:t xml:space="preserve">SI</x:t>
        </x:is>
      </x:c>
      <x:c r="J94" s="651"/>
      <x:c r="K94" s="651"/>
    </x:row>
    <x:row r="95" ht="24" customHeight="1">
      <x:c r="A95" s="627" t="n">
        <x:v>94</x:v>
      </x:c>
      <x:c r="B95" s="627" t="inlineStr">
        <x:is>
          <x:t xml:space="preserve">C</x:t>
        </x:is>
      </x:c>
      <x:c r="C95" s="627" t="n">
        <x:v>12</x:v>
      </x:c>
      <x:c r="D95" s="627" t="n"/>
      <x:c r="E95" s="627" t="inlineStr">
        <x:is>
          <x:t xml:space="preserve">PROVEEDORES</x:t>
        </x:is>
      </x:c>
      <x:c r="F95" s="627" t="inlineStr">
        <x:is>
          <x:t xml:space="preserve">VIP</x:t>
        </x:is>
      </x:c>
      <x:c r="G95" s="627" t="inlineStr">
        <x:is>
          <x:t xml:space="preserve">Meza, Felipe</x:t>
        </x:is>
      </x:c>
      <x:c r="H95" s="627" t="inlineStr">
        <x:is>
          <x:t xml:space="preserve">Gerente Armatorial, Remolcadores ULTRATUG</x:t>
        </x:is>
      </x:c>
      <x:c r="I95" s="627" t="inlineStr">
        <x:is>
          <x:t xml:space="preserve">SI</x:t>
        </x:is>
      </x:c>
      <x:c r="J95" s="651"/>
      <x:c r="K95" s="651"/>
    </x:row>
    <x:row r="96" ht="24" customHeight="1">
      <x:c r="A96" s="624" t="n">
        <x:v>95</x:v>
      </x:c>
      <x:c r="B96" s="624" t="inlineStr">
        <x:is>
          <x:t xml:space="preserve">C</x:t>
        </x:is>
      </x:c>
      <x:c r="C96" s="624" t="n">
        <x:v>28</x:v>
      </x:c>
      <x:c r="D96" s="624" t="n"/>
      <x:c r="E96" s="624" t="inlineStr">
        <x:is>
          <x:t xml:space="preserve">PROVEEDORES</x:t>
        </x:is>
      </x:c>
      <x:c r="F96" s="624" t="inlineStr">
        <x:is>
          <x:t xml:space="preserve">VIP</x:t>
        </x:is>
      </x:c>
      <x:c r="G96" s="624" t="inlineStr">
        <x:is>
          <x:t xml:space="preserve">Andrade Rigazzi, Ignacio</x:t>
        </x:is>
      </x:c>
      <x:c r="H96" s="624" t="inlineStr">
        <x:is>
          <x:t xml:space="preserve">MCG Hidraúlica SpA</x:t>
        </x:is>
      </x:c>
      <x:c r="I96" s="624" t="inlineStr">
        <x:is>
          <x:t xml:space="preserve">SI</x:t>
        </x:is>
      </x:c>
      <x:c r="J96" s="651"/>
      <x:c r="K96" s="651"/>
    </x:row>
    <x:row r="97" ht="24" customHeight="1">
      <x:c r="A97" s="627" t="n">
        <x:v>96</x:v>
      </x:c>
      <x:c r="B97" s="627" t="inlineStr">
        <x:is>
          <x:t xml:space="preserve">C</x:t>
        </x:is>
      </x:c>
      <x:c r="C97" s="627" t="n">
        <x:v>11</x:v>
      </x:c>
      <x:c r="D97" s="627" t="n"/>
      <x:c r="E97" s="627" t="inlineStr">
        <x:is>
          <x:t xml:space="preserve">PROVEEDORES</x:t>
        </x:is>
      </x:c>
      <x:c r="F97" s="627" t="inlineStr">
        <x:is>
          <x:t xml:space="preserve">VIP</x:t>
        </x:is>
      </x:c>
      <x:c r="G97" s="627" t="inlineStr">
        <x:is>
          <x:t xml:space="preserve">Howard, Felipe</x:t>
        </x:is>
      </x:c>
      <x:c r="H97" s="627" t="inlineStr">
        <x:is>
          <x:t xml:space="preserve">Gerente General HUMBOLDT</x:t>
        </x:is>
      </x:c>
      <x:c r="I97" s="627" t="inlineStr">
        <x:is>
          <x:t xml:space="preserve">SI</x:t>
        </x:is>
      </x:c>
      <x:c r="J97" s="651"/>
      <x:c r="K97" s="651"/>
    </x:row>
    <x:row r="98" ht="24" customHeight="1">
      <x:c r="A98" s="624" t="n">
        <x:v>97</x:v>
      </x:c>
      <x:c r="B98" s="624" t="inlineStr">
        <x:is>
          <x:t xml:space="preserve">C</x:t>
        </x:is>
      </x:c>
      <x:c r="C98" s="624" t="n">
        <x:v>29</x:v>
      </x:c>
      <x:c r="D98" s="624" t="n"/>
      <x:c r="E98" s="624" t="inlineStr">
        <x:is>
          <x:t xml:space="preserve">PROVEEDORES</x:t>
        </x:is>
      </x:c>
      <x:c r="F98" s="624" t="inlineStr">
        <x:is>
          <x:t xml:space="preserve">VIP</x:t>
        </x:is>
      </x:c>
      <x:c r="G98" s="624" t="inlineStr">
        <x:is>
          <x:t xml:space="preserve">Fernández Mizgier, Alvaro</x:t>
        </x:is>
      </x:c>
      <x:c r="H98" s="624" t="inlineStr">
        <x:is>
          <x:t xml:space="preserve">Naviera Canales Australes SpA</x:t>
        </x:is>
      </x:c>
      <x:c r="I98" s="624" t="inlineStr">
        <x:is>
          <x:t xml:space="preserve">SI</x:t>
        </x:is>
      </x:c>
      <x:c r="J98" s="651"/>
      <x:c r="K98" s="651"/>
    </x:row>
    <x:row r="99" ht="24" customHeight="1">
      <x:c r="A99" s="627" t="n">
        <x:v>98</x:v>
      </x:c>
      <x:c r="B99" s="627" t="inlineStr">
        <x:is>
          <x:t xml:space="preserve">C</x:t>
        </x:is>
      </x:c>
      <x:c r="C99" s="627" t="n">
        <x:v>10</x:v>
      </x:c>
      <x:c r="D99" s="627" t="n"/>
      <x:c r="E99" s="627" t="inlineStr">
        <x:is>
          <x:t xml:space="preserve">PROVEEDORES</x:t>
        </x:is>
      </x:c>
      <x:c r="F99" s="627" t="inlineStr">
        <x:is>
          <x:t xml:space="preserve">VIP</x:t>
        </x:is>
      </x:c>
      <x:c r="G99" s="627" t="inlineStr">
        <x:is>
          <x:t xml:space="preserve">Romero Caramelo, Javier</x:t>
        </x:is>
      </x:c>
      <x:c r="H99" s="627" t="inlineStr">
        <x:is>
          <x:t xml:space="preserve">Director de Gabinete Presidente- Líder de la Delegacion de NAVANTIA</x:t>
        </x:is>
      </x:c>
      <x:c r="I99" s="627" t="inlineStr">
        <x:is>
          <x:t xml:space="preserve">SI</x:t>
        </x:is>
      </x:c>
      <x:c r="J99" s="651"/>
      <x:c r="K99" s="651"/>
    </x:row>
    <x:row r="100" ht="24" customHeight="1">
      <x:c r="A100" s="624" t="n">
        <x:v>99</x:v>
      </x:c>
      <x:c r="B100" s="624" t="inlineStr">
        <x:is>
          <x:t xml:space="preserve">C</x:t>
        </x:is>
      </x:c>
      <x:c r="C100" s="624" t="n">
        <x:v>30</x:v>
      </x:c>
      <x:c r="D100" s="624" t="n"/>
      <x:c r="E100" s="624" t="inlineStr">
        <x:is>
          <x:t xml:space="preserve">PROVEEDORES</x:t>
        </x:is>
      </x:c>
      <x:c r="F100" s="624" t="inlineStr">
        <x:is>
          <x:t xml:space="preserve">VIP</x:t>
        </x:is>
      </x:c>
      <x:c r="G100" s="624" t="inlineStr">
        <x:is>
          <x:t xml:space="preserve">Dobarro Rubido, Eduardo</x:t>
        </x:is>
      </x:c>
      <x:c r="H100" s="624" t="inlineStr">
        <x:is>
          <x:t xml:space="preserve">Vicepresidente Negocio de Fragatas y Buques de Intervención NAVANTIA</x:t>
        </x:is>
      </x:c>
      <x:c r="I100" s="624" t="inlineStr">
        <x:is>
          <x:t xml:space="preserve">SI</x:t>
        </x:is>
      </x:c>
      <x:c r="J100" s="651"/>
      <x:c r="K100" s="651"/>
    </x:row>
    <x:row r="101" ht="24" customHeight="1">
      <x:c r="A101" s="627" t="n">
        <x:v>100</x:v>
      </x:c>
      <x:c r="B101" s="627" t="inlineStr">
        <x:is>
          <x:t xml:space="preserve">C</x:t>
        </x:is>
      </x:c>
      <x:c r="C101" s="627" t="n">
        <x:v>9</x:v>
      </x:c>
      <x:c r="D101" s="627" t="n"/>
      <x:c r="E101" s="627" t="inlineStr">
        <x:is>
          <x:t xml:space="preserve">PROVEEDORES</x:t>
        </x:is>
      </x:c>
      <x:c r="F101" s="627" t="inlineStr">
        <x:is>
          <x:t xml:space="preserve">VIP</x:t>
        </x:is>
      </x:c>
      <x:c r="G101" s="627" t="inlineStr">
        <x:is>
          <x:t xml:space="preserve">Menéndez Gómez, Pablo</x:t>
        </x:is>
      </x:c>
      <x:c r="H101" s="627" t="inlineStr">
        <x:is>
          <x:t xml:space="preserve">Director Comercial América, NAVANTIA</x:t>
        </x:is>
      </x:c>
      <x:c r="I101" s="627" t="inlineStr">
        <x:is>
          <x:t xml:space="preserve">SI</x:t>
        </x:is>
      </x:c>
      <x:c r="J101" s="651"/>
      <x:c r="K101" s="651"/>
    </x:row>
    <x:row r="102" ht="24" customHeight="1">
      <x:c r="A102" s="624" t="n">
        <x:v>101</x:v>
      </x:c>
      <x:c r="B102" s="624" t="inlineStr">
        <x:is>
          <x:t xml:space="preserve">C</x:t>
        </x:is>
      </x:c>
      <x:c r="C102" s="624" t="n">
        <x:v>31</x:v>
      </x:c>
      <x:c r="D102" s="624" t="n"/>
      <x:c r="E102" s="624" t="inlineStr">
        <x:is>
          <x:t xml:space="preserve">PROVEEDORES</x:t>
        </x:is>
      </x:c>
      <x:c r="F102" s="624" t="inlineStr">
        <x:is>
          <x:t xml:space="preserve">VIP</x:t>
        </x:is>
      </x:c>
      <x:c r="G102" s="624" t="inlineStr">
        <x:is>
          <x:t xml:space="preserve">Fernández, Pablo</x:t>
        </x:is>
      </x:c>
      <x:c r="H102" s="624" t="inlineStr">
        <x:is>
          <x:t xml:space="preserve">Director Corporativo Grupo Fernandez Jove</x:t>
        </x:is>
      </x:c>
      <x:c r="I102" s="624" t="inlineStr">
        <x:is>
          <x:t xml:space="preserve">SI</x:t>
        </x:is>
      </x:c>
      <x:c r="J102" s="651"/>
      <x:c r="K102" s="651"/>
    </x:row>
    <x:row r="103" ht="24" customHeight="1">
      <x:c r="A103" s="627" t="n">
        <x:v>102</x:v>
      </x:c>
      <x:c r="B103" s="627" t="inlineStr">
        <x:is>
          <x:t xml:space="preserve">C</x:t>
        </x:is>
      </x:c>
      <x:c r="C103" s="627" t="n">
        <x:v>8</x:v>
      </x:c>
      <x:c r="D103" s="627" t="n"/>
      <x:c r="E103" s="627" t="inlineStr">
        <x:is>
          <x:t xml:space="preserve">ASMAR</x:t>
        </x:is>
      </x:c>
      <x:c r="F103" s="627" t="inlineStr">
        <x:is>
          <x:t xml:space="preserve">VIP</x:t>
        </x:is>
      </x:c>
      <x:c r="G103" s="627" t="inlineStr">
        <x:is>
          <x:t xml:space="preserve">Callejas Quiróz, Juan</x:t>
        </x:is>
      </x:c>
      <x:c r="H103" s="627" t="inlineStr">
        <x:is>
          <x:t xml:space="preserve">Administrador ASMAR(M)</x:t>
        </x:is>
      </x:c>
      <x:c r="I103" s="627" t="inlineStr">
        <x:is>
          <x:t xml:space="preserve">SI</x:t>
        </x:is>
      </x:c>
      <x:c r="J103" s="651"/>
      <x:c r="K103" s="651"/>
    </x:row>
    <x:row r="104" ht="24" customHeight="1">
      <x:c r="A104" s="624" t="n">
        <x:v>103</x:v>
      </x:c>
      <x:c r="B104" s="624" t="inlineStr">
        <x:is>
          <x:t xml:space="preserve">C</x:t>
        </x:is>
      </x:c>
      <x:c r="C104" s="624" t="n">
        <x:v>32</x:v>
      </x:c>
      <x:c r="D104" s="624" t="n"/>
      <x:c r="E104" s="624" t="inlineStr">
        <x:is>
          <x:t xml:space="preserve">ASMAR</x:t>
        </x:is>
      </x:c>
      <x:c r="F104" s="624" t="inlineStr">
        <x:is>
          <x:t xml:space="preserve">VIP</x:t>
        </x:is>
      </x:c>
      <x:c r="G104" s="624" t="inlineStr">
        <x:is>
          <x:t xml:space="preserve">Illanes Guerra, Sebastián</x:t>
        </x:is>
      </x:c>
      <x:c r="H104" s="624" t="inlineStr">
        <x:is>
          <x:t xml:space="preserve">Administrador ASMAR(V)</x:t>
        </x:is>
      </x:c>
      <x:c r="I104" s="624" t="inlineStr">
        <x:is>
          <x:t xml:space="preserve">SI</x:t>
        </x:is>
      </x:c>
      <x:c r="J104" s="651"/>
      <x:c r="K104" s="651"/>
    </x:row>
    <x:row r="105" ht="24" customHeight="1">
      <x:c r="A105" s="627" t="n">
        <x:v>104</x:v>
      </x:c>
      <x:c r="B105" s="627" t="inlineStr">
        <x:is>
          <x:t xml:space="preserve">C</x:t>
        </x:is>
      </x:c>
      <x:c r="C105" s="627" t="n">
        <x:v>7</x:v>
      </x:c>
      <x:c r="D105" s="627" t="n"/>
      <x:c r="E105" s="627" t="inlineStr">
        <x:is>
          <x:t xml:space="preserve">ASMAR</x:t>
        </x:is>
      </x:c>
      <x:c r="F105" s="627" t="inlineStr">
        <x:is>
          <x:t xml:space="preserve">VIP</x:t>
        </x:is>
      </x:c>
      <x:c r="G105" s="627" t="inlineStr">
        <x:is>
          <x:t xml:space="preserve">Castillo Vallejos, Rafael</x:t>
        </x:is>
      </x:c>
      <x:c r="H105" s="627" t="inlineStr">
        <x:is>
          <x:t xml:space="preserve">Admistrador ASMAR (T)</x:t>
        </x:is>
      </x:c>
      <x:c r="I105" s="627" t="inlineStr">
        <x:is>
          <x:t xml:space="preserve">SI</x:t>
        </x:is>
      </x:c>
      <x:c r="J105" s="651"/>
      <x:c r="K105" s="651"/>
    </x:row>
    <x:row r="106" ht="24" customHeight="1">
      <x:c r="A106" s="624" t="n">
        <x:v>105</x:v>
      </x:c>
      <x:c r="B106" s="624" t="inlineStr">
        <x:is>
          <x:t xml:space="preserve">C</x:t>
        </x:is>
      </x:c>
      <x:c r="C106" s="624" t="n">
        <x:v>33</x:v>
      </x:c>
      <x:c r="D106" s="624" t="n"/>
      <x:c r="E106" s="624" t="inlineStr">
        <x:is>
          <x:t xml:space="preserve">ASMAR DIRECCIÓN</x:t>
        </x:is>
      </x:c>
      <x:c r="F106" s="624" t="inlineStr">
        <x:is>
          <x:t xml:space="preserve">VIP</x:t>
        </x:is>
      </x:c>
      <x:c r="G106" s="624" t="inlineStr">
        <x:is>
          <x:t xml:space="preserve">Makray Baylaucq, Luis</x:t>
        </x:is>
      </x:c>
      <x:c r="H106" s="624" t="inlineStr">
        <x:is>
          <x:t xml:space="preserve">Subdirector ASMAR</x:t>
        </x:is>
      </x:c>
      <x:c r="I106" s="624" t="inlineStr">
        <x:is>
          <x:t xml:space="preserve">SI</x:t>
        </x:is>
      </x:c>
      <x:c r="J106" s="651"/>
      <x:c r="K106" s="651"/>
    </x:row>
    <x:row r="107" ht="24" customHeight="1">
      <x:c r="A107" s="627" t="n">
        <x:v>106</x:v>
      </x:c>
      <x:c r="B107" s="627" t="inlineStr">
        <x:is>
          <x:t xml:space="preserve">C</x:t>
        </x:is>
      </x:c>
      <x:c r="C107" s="627" t="n">
        <x:v>6</x:v>
      </x:c>
      <x:c r="D107" s="627" t="n"/>
      <x:c r="E107" s="627" t="inlineStr">
        <x:is>
          <x:t xml:space="preserve">ASMAR DIRECCIÓN</x:t>
        </x:is>
      </x:c>
      <x:c r="F107" s="627" t="inlineStr">
        <x:is>
          <x:t xml:space="preserve">VIP</x:t>
        </x:is>
      </x:c>
      <x:c r="G107" s="627" t="inlineStr">
        <x:is>
          <x:t xml:space="preserve">Terrazas Michell, Jorge</x:t>
        </x:is>
      </x:c>
      <x:c r="H107" s="627" t="inlineStr">
        <x:is>
          <x:t xml:space="preserve">Secretario General</x:t>
        </x:is>
      </x:c>
      <x:c r="I107" s="627" t="inlineStr">
        <x:is>
          <x:t xml:space="preserve">SI</x:t>
        </x:is>
      </x:c>
      <x:c r="J107" s="651"/>
      <x:c r="K107" s="651"/>
    </x:row>
    <x:row r="108" ht="24" customHeight="1">
      <x:c r="A108" s="624" t="n">
        <x:v>107</x:v>
      </x:c>
      <x:c r="B108" s="624" t="inlineStr">
        <x:is>
          <x:t xml:space="preserve">C</x:t>
        </x:is>
      </x:c>
      <x:c r="C108" s="624" t="n">
        <x:v>34</x:v>
      </x:c>
      <x:c r="D108" s="624" t="n"/>
      <x:c r="E108" s="624" t="inlineStr">
        <x:is>
          <x:t xml:space="preserve">ASMAR DIRECCIÓN</x:t>
        </x:is>
      </x:c>
      <x:c r="F108" s="624" t="inlineStr">
        <x:is>
          <x:t xml:space="preserve">VIP</x:t>
        </x:is>
      </x:c>
      <x:c r="G108" s="624" t="inlineStr">
        <x:is>
          <x:t xml:space="preserve">Niemann Figari, Pablo</x:t>
        </x:is>
      </x:c>
      <x:c r="H108" s="624" t="inlineStr">
        <x:is>
          <x:t xml:space="preserve">Gerente de Asuntos Corporativos</x:t>
        </x:is>
      </x:c>
      <x:c r="I108" s="624" t="inlineStr">
        <x:is>
          <x:t xml:space="preserve">SI</x:t>
        </x:is>
      </x:c>
      <x:c r="J108" s="651"/>
      <x:c r="K108" s="651"/>
    </x:row>
    <x:row r="109" ht="24" customHeight="1">
      <x:c r="A109" s="627" t="n">
        <x:v>108</x:v>
      </x:c>
      <x:c r="B109" s="627" t="inlineStr">
        <x:is>
          <x:t xml:space="preserve">C</x:t>
        </x:is>
      </x:c>
      <x:c r="C109" s="627" t="n">
        <x:v>5</x:v>
      </x:c>
      <x:c r="D109" s="627" t="n"/>
      <x:c r="E109" s="627" t="inlineStr">
        <x:is>
          <x:t xml:space="preserve">ASMAR DIRECCIÓN</x:t>
        </x:is>
      </x:c>
      <x:c r="F109" s="627" t="inlineStr">
        <x:is>
          <x:t xml:space="preserve">VIP</x:t>
        </x:is>
      </x:c>
      <x:c r="G109" s="627" t="inlineStr">
        <x:is>
          <x:t xml:space="preserve">Sotomayor Bustamante, Jaime</x:t>
        </x:is>
      </x:c>
      <x:c r="H109" s="627" t="inlineStr">
        <x:is>
          <x:t xml:space="preserve">Gerente Comercial Corporativo</x:t>
        </x:is>
      </x:c>
      <x:c r="I109" s="627" t="inlineStr">
        <x:is>
          <x:t xml:space="preserve">SI</x:t>
        </x:is>
      </x:c>
      <x:c r="J109" s="651"/>
      <x:c r="K109" s="651"/>
    </x:row>
    <x:row r="110" ht="24" customHeight="1">
      <x:c r="A110" s="624" t="n">
        <x:v>109</x:v>
      </x:c>
      <x:c r="B110" s="624" t="inlineStr">
        <x:is>
          <x:t xml:space="preserve">C</x:t>
        </x:is>
      </x:c>
      <x:c r="C110" s="624" t="n">
        <x:v>35</x:v>
      </x:c>
      <x:c r="D110" s="624" t="n"/>
      <x:c r="E110" s="624" t="inlineStr">
        <x:is>
          <x:t xml:space="preserve">ASMAR DIRECCIÓN</x:t>
        </x:is>
      </x:c>
      <x:c r="F110" s="624" t="inlineStr">
        <x:is>
          <x:t xml:space="preserve">VIP</x:t>
        </x:is>
      </x:c>
      <x:c r="G110" s="624" t="inlineStr">
        <x:is>
          <x:t xml:space="preserve">Cabrera Crespo, Guido</x:t>
        </x:is>
      </x:c>
      <x:c r="H110" s="624" t="inlineStr">
        <x:is>
          <x:t xml:space="preserve">Auditor Corporativo</x:t>
        </x:is>
      </x:c>
      <x:c r="I110" s="624" t="inlineStr">
        <x:is>
          <x:t xml:space="preserve">SI</x:t>
        </x:is>
      </x:c>
      <x:c r="J110" s="651"/>
      <x:c r="K110" s="651"/>
    </x:row>
    <x:row r="111" ht="24" customHeight="1">
      <x:c r="A111" s="627" t="n">
        <x:v>110</x:v>
      </x:c>
      <x:c r="B111" s="627" t="inlineStr">
        <x:is>
          <x:t xml:space="preserve">C</x:t>
        </x:is>
      </x:c>
      <x:c r="C111" s="627" t="n">
        <x:v>4</x:v>
      </x:c>
      <x:c r="D111" s="627" t="n"/>
      <x:c r="E111" s="627" t="inlineStr">
        <x:is>
          <x:t xml:space="preserve">ASMAR DIRECCIÓN</x:t>
        </x:is>
      </x:c>
      <x:c r="F111" s="627" t="inlineStr">
        <x:is>
          <x:t xml:space="preserve">VIP</x:t>
        </x:is>
      </x:c>
      <x:c r="G111" s="627" t="inlineStr">
        <x:is>
          <x:t xml:space="preserve">Cereceda Valenzuela, Claudio</x:t>
        </x:is>
      </x:c>
      <x:c r="H111" s="627" t="inlineStr">
        <x:is>
          <x:t xml:space="preserve">Fiscal</x:t>
        </x:is>
      </x:c>
      <x:c r="I111" s="627" t="inlineStr">
        <x:is>
          <x:t xml:space="preserve">SI</x:t>
        </x:is>
      </x:c>
      <x:c r="J111" s="651"/>
      <x:c r="K111" s="651"/>
    </x:row>
    <x:row r="112" ht="24" customHeight="1">
      <x:c r="A112" s="624" t="n">
        <x:v>111</x:v>
      </x:c>
      <x:c r="B112" s="624" t="inlineStr">
        <x:is>
          <x:t xml:space="preserve">C</x:t>
        </x:is>
      </x:c>
      <x:c r="C112" s="624" t="n">
        <x:v>36</x:v>
      </x:c>
      <x:c r="D112" s="624" t="n"/>
      <x:c r="E112" s="624" t="inlineStr">
        <x:is>
          <x:t xml:space="preserve">ASMAR DIRECCIÓN</x:t>
        </x:is>
      </x:c>
      <x:c r="F112" s="624" t="inlineStr">
        <x:is>
          <x:t xml:space="preserve">VIP</x:t>
        </x:is>
      </x:c>
      <x:c r="G112" s="624" t="inlineStr">
        <x:is>
          <x:t xml:space="preserve">Kohler Gary, Luis</x:t>
        </x:is>
      </x:c>
      <x:c r="H112" s="624" t="inlineStr">
        <x:is>
          <x:t xml:space="preserve">Gerente Corp. Operaciones</x:t>
        </x:is>
      </x:c>
      <x:c r="I112" s="624" t="inlineStr">
        <x:is>
          <x:t xml:space="preserve">SI</x:t>
        </x:is>
      </x:c>
      <x:c r="J112" s="651"/>
      <x:c r="K112" s="651"/>
    </x:row>
    <x:row r="113" ht="24" customHeight="1">
      <x:c r="A113" s="627" t="n">
        <x:v>112</x:v>
      </x:c>
      <x:c r="B113" s="627" t="inlineStr">
        <x:is>
          <x:t xml:space="preserve">C</x:t>
        </x:is>
      </x:c>
      <x:c r="C113" s="627" t="n">
        <x:v>3</x:v>
      </x:c>
      <x:c r="D113" s="627" t="n"/>
      <x:c r="E113" s="627" t="inlineStr">
        <x:is>
          <x:t xml:space="preserve">ASMAR DIRECCIÓN</x:t>
        </x:is>
      </x:c>
      <x:c r="F113" s="627" t="inlineStr">
        <x:is>
          <x:t xml:space="preserve">VIP</x:t>
        </x:is>
      </x:c>
      <x:c r="G113" s="627" t="inlineStr">
        <x:is>
          <x:t xml:space="preserve">Ramos Perez, Cristian</x:t>
        </x:is>
      </x:c>
      <x:c r="H113" s="627" t="inlineStr">
        <x:is>
          <x:t xml:space="preserve">Gerente Corp. Planificación y Desarrollo</x:t>
        </x:is>
      </x:c>
      <x:c r="I113" s="627" t="inlineStr">
        <x:is>
          <x:t xml:space="preserve">SI</x:t>
        </x:is>
      </x:c>
      <x:c r="J113" s="651"/>
      <x:c r="K113" s="651"/>
    </x:row>
    <x:row r="114" ht="24" customHeight="1">
      <x:c r="A114" s="624" t="n">
        <x:v>113</x:v>
      </x:c>
      <x:c r="B114" s="624" t="inlineStr">
        <x:is>
          <x:t xml:space="preserve">C</x:t>
        </x:is>
      </x:c>
      <x:c r="C114" s="624" t="n">
        <x:v>37</x:v>
      </x:c>
      <x:c r="D114" s="624" t="n"/>
      <x:c r="E114" s="624" t="inlineStr">
        <x:is>
          <x:t xml:space="preserve">ASMAR DIRECCIÓN</x:t>
        </x:is>
      </x:c>
      <x:c r="F114" s="624" t="inlineStr">
        <x:is>
          <x:t xml:space="preserve">VIP</x:t>
        </x:is>
      </x:c>
      <x:c r="G114" s="624" t="inlineStr">
        <x:is>
          <x:t xml:space="preserve">Gómez García, Francisco</x:t>
        </x:is>
      </x:c>
      <x:c r="H114" s="624" t="inlineStr">
        <x:is>
          <x:t xml:space="preserve">Gerente Corporativo de Finanzas (S)</x:t>
        </x:is>
      </x:c>
      <x:c r="I114" s="624" t="inlineStr">
        <x:is>
          <x:t xml:space="preserve">SI</x:t>
        </x:is>
      </x:c>
      <x:c r="J114" s="651"/>
      <x:c r="K114" s="651"/>
    </x:row>
    <x:row r="115" ht="24" customHeight="1">
      <x:c r="A115" s="627" t="n">
        <x:v>114</x:v>
      </x:c>
      <x:c r="B115" s="627" t="inlineStr">
        <x:is>
          <x:t xml:space="preserve">C</x:t>
        </x:is>
      </x:c>
      <x:c r="C115" s="627" t="n">
        <x:v>2</x:v>
      </x:c>
      <x:c r="D115" s="627" t="n"/>
      <x:c r="E115" s="627" t="inlineStr">
        <x:is>
          <x:t xml:space="preserve">ASMAR DIRECCIÓN</x:t>
        </x:is>
      </x:c>
      <x:c r="F115" s="627" t="inlineStr">
        <x:is>
          <x:t xml:space="preserve">VIP</x:t>
        </x:is>
      </x:c>
      <x:c r="G115" s="627" t="inlineStr">
        <x:is>
          <x:t xml:space="preserve">Stagno Canziani, Giancarlo</x:t>
        </x:is>
      </x:c>
      <x:c r="H115" s="627" t="inlineStr">
        <x:is>
          <x:t xml:space="preserve">Gerente Corporativo de Personas</x:t>
        </x:is>
      </x:c>
      <x:c r="I115" s="627" t="inlineStr">
        <x:is>
          <x:t xml:space="preserve">SI</x:t>
        </x:is>
      </x:c>
      <x:c r="J115" s="651"/>
      <x:c r="K115" s="651"/>
    </x:row>
    <x:row r="116" ht="24" customHeight="1">
      <x:c r="A116" s="624" t="n">
        <x:v>115</x:v>
      </x:c>
      <x:c r="B116" s="624" t="inlineStr">
        <x:is>
          <x:t xml:space="preserve">C</x:t>
        </x:is>
      </x:c>
      <x:c r="C116" s="624" t="n">
        <x:v>38</x:v>
      </x:c>
      <x:c r="D116" s="624" t="n"/>
      <x:c r="E116" s="624" t="inlineStr">
        <x:is>
          <x:t xml:space="preserve">ASMAR DIRECCIÓN</x:t>
        </x:is>
      </x:c>
      <x:c r="F116" s="624" t="inlineStr">
        <x:is>
          <x:t xml:space="preserve">VIP</x:t>
        </x:is>
      </x:c>
      <x:c r="G116" s="624" t="inlineStr">
        <x:is>
          <x:t xml:space="preserve">Gonzalez Bustos, Sandra</x:t>
        </x:is>
      </x:c>
      <x:c r="H116" s="624" t="inlineStr">
        <x:is>
          <x:t xml:space="preserve">Jefe Corporativo RR.PP. Y Comunicaciones</x:t>
        </x:is>
      </x:c>
      <x:c r="I116" s="624" t="inlineStr">
        <x:is>
          <x:t xml:space="preserve">SI</x:t>
        </x:is>
      </x:c>
      <x:c r="J116" s="651"/>
      <x:c r="K116" s="651"/>
    </x:row>
    <x:row r="117" ht="24" customHeight="1">
      <x:c r="A117" s="627" t="n">
        <x:v>116</x:v>
      </x:c>
      <x:c r="B117" s="627" t="inlineStr">
        <x:is>
          <x:t xml:space="preserve">C</x:t>
        </x:is>
      </x:c>
      <x:c r="C117" s="627" t="n">
        <x:v>1</x:v>
      </x:c>
      <x:c r="D117" s="627" t="n"/>
      <x:c r="E117" s="627" t="inlineStr">
        <x:is>
          <x:t xml:space="preserve">ASMAR DIRECCIÓN</x:t>
        </x:is>
      </x:c>
      <x:c r="F117" s="627" t="inlineStr">
        <x:is>
          <x:t xml:space="preserve">VIP</x:t>
        </x:is>
      </x:c>
      <x:c r="G117" s="627" t="inlineStr">
        <x:is>
          <x:t xml:space="preserve">Luttges Mathieu, Guillermo</x:t>
        </x:is>
      </x:c>
      <x:c r="H117" s="627" t="inlineStr">
        <x:is>
          <x:t xml:space="preserve">Gerente Corporativo de Construcción Naval</x:t>
        </x:is>
      </x:c>
      <x:c r="I117" s="627" t="inlineStr">
        <x:is>
          <x:t xml:space="preserve">SI</x:t>
        </x:is>
      </x:c>
      <x:c r="J117" s="651"/>
      <x:c r="K117" s="651"/>
    </x:row>
    <x:row r="118" ht="24" customHeight="1">
      <x:c r="A118" s="624" t="n">
        <x:v>117</x:v>
      </x:c>
      <x:c r="B118" s="624" t="inlineStr">
        <x:is>
          <x:t xml:space="preserve">C</x:t>
        </x:is>
      </x:c>
      <x:c r="C118" s="624" t="n">
        <x:v>39</x:v>
      </x:c>
      <x:c r="D118" s="624" t="n"/>
      <x:c r="E118" s="624" t="inlineStr">
        <x:is>
          <x:t xml:space="preserve">ASMAR TALC</x:t>
        </x:is>
      </x:c>
      <x:c r="F118" s="624" t="inlineStr">
        <x:is>
          <x:t xml:space="preserve">VIP</x:t>
        </x:is>
      </x:c>
      <x:c r="G118" s="624" t="inlineStr">
        <x:is>
          <x:t xml:space="preserve">Munita Greene, Juan José</x:t>
        </x:is>
      </x:c>
      <x:c r="H118" s="624" t="inlineStr">
        <x:is>
          <x:t xml:space="preserve">Gerente Construcción Naval</x:t>
        </x:is>
      </x:c>
      <x:c r="I118" s="624" t="inlineStr">
        <x:is>
          <x:t xml:space="preserve">SI</x:t>
        </x:is>
      </x:c>
      <x:c r="J118" s="651"/>
      <x:c r="K118" s="651"/>
    </x:row>
    <x:row r="119" ht="24" customHeight="1">
      <x:c r="A119" s="627" t="n">
        <x:v>118</x:v>
      </x:c>
      <x:c r="B119" s="627" t="inlineStr">
        <x:is>
          <x:t xml:space="preserve">D</x:t>
        </x:is>
      </x:c>
      <x:c r="C119" s="627" t="n">
        <x:v>14</x:v>
      </x:c>
      <x:c r="D119" s="627" t="n"/>
      <x:c r="E119" s="627" t="inlineStr">
        <x:is>
          <x:t xml:space="preserve">ASMAR TALC</x:t>
        </x:is>
      </x:c>
      <x:c r="F119" s="627" t="inlineStr">
        <x:is>
          <x:t xml:space="preserve">VIP</x:t>
        </x:is>
      </x:c>
      <x:c r="G119" s="627" t="inlineStr">
        <x:is>
          <x:t xml:space="preserve">López Soto, Sebastián</x:t>
        </x:is>
      </x:c>
      <x:c r="H119" s="627" t="inlineStr">
        <x:is>
          <x:t xml:space="preserve">Jefe Proyecto C.N.</x:t>
        </x:is>
      </x:c>
      <x:c r="I119" s="627" t="inlineStr">
        <x:is>
          <x:t xml:space="preserve">SI</x:t>
        </x:is>
      </x:c>
      <x:c r="J119" s="651"/>
      <x:c r="K119" s="651"/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baseColWidth="8" defaultRowHeight="15"/>
  <x:cols>
    <x:col min="1" max="1" width="10" style="1" hidden="0" customWidth="1"/>
    <x:col min="2" max="2" width="13" style="1" hidden="0" customWidth="1"/>
    <x:col min="3" max="3" width="13" style="1" hidden="0" customWidth="1"/>
    <x:col min="4" max="4" width="13" style="1" hidden="0" customWidth="1"/>
    <x:col min="5" max="5" width="13" style="1" hidden="0" customWidth="1"/>
    <x:col min="6" max="6" width="13" style="1" hidden="0" customWidth="1"/>
    <x:col min="7" max="7" width="13" style="1" hidden="0" customWidth="1"/>
    <x:col min="8" max="8" width="13" style="1" hidden="0" customWidth="1"/>
    <x:col min="9" max="9" width="13" style="1" hidden="0" customWidth="1"/>
    <x:col min="10" max="10" width="13" style="1" hidden="0" customWidth="1"/>
    <x:col min="11" max="11" width="13" style="1" hidden="0" customWidth="1"/>
    <x:col min="12" max="12" width="13" style="1" hidden="0" customWidth="1"/>
    <x:col min="13" max="13" width="13" style="1" hidden="0" customWidth="1"/>
    <x:col min="14" max="14" width="13" style="1" hidden="0" customWidth="1"/>
    <x:col min="15" max="15" width="13" style="1" hidden="0" customWidth="1"/>
    <x:col min="16" max="16" width="13" style="1" hidden="0" customWidth="1"/>
    <x:col min="17" max="17" width="13" style="1" hidden="0" customWidth="1"/>
    <x:col min="18" max="18" width="13" style="1" hidden="0" customWidth="1"/>
    <x:col min="19" max="19" width="13" style="1" hidden="0" customWidth="1"/>
    <x:col min="20" max="20" width="13" style="1" hidden="0" customWidth="1"/>
    <x:col min="21" max="21" width="13" style="1" hidden="0" customWidth="1"/>
    <x:col min="22" max="22" width="13" style="1" hidden="0" customWidth="1"/>
    <x:col min="23" max="23" width="13" style="1" hidden="0" customWidth="1"/>
    <x:col min="24" max="24" width="13" style="1" hidden="0" customWidth="1"/>
    <x:col min="25" max="25" width="13" style="1" hidden="0" customWidth="1"/>
    <x:col min="26" max="26" width="13" style="1" hidden="0" customWidth="1"/>
    <x:col min="27" max="27" width="13" style="1" hidden="0" customWidth="1"/>
    <x:col min="28" max="28" width="13" style="1" hidden="0" customWidth="1"/>
    <x:col min="29" max="29" width="13" style="1" hidden="0" customWidth="1"/>
    <x:col min="30" max="30" width="13" style="1" hidden="0" customWidth="1"/>
    <x:col min="31" max="31" width="13" style="1" hidden="0" customWidth="1"/>
    <x:col min="32" max="32" width="13" style="1" hidden="0" customWidth="1"/>
    <x:col min="33" max="33" width="13" style="1" hidden="0" customWidth="1"/>
    <x:col min="34" max="34" width="13" style="1" hidden="0" customWidth="1"/>
    <x:col min="35" max="35" width="13" style="1" hidden="0" customWidth="1"/>
    <x:col min="36" max="36" width="13" style="1" hidden="0" customWidth="1"/>
    <x:col min="37" max="37" width="13" style="1" hidden="0" customWidth="1"/>
    <x:col min="38" max="38" width="13" style="1" hidden="0" customWidth="1"/>
    <x:col min="39" max="39" width="13" style="1" hidden="0" customWidth="1"/>
    <x:col min="40" max="40" width="13" style="1" hidden="0" customWidth="1"/>
  </x:cols>
  <x:sheetData>
    <x:row r="1" ht="24" customHeight="1">
      <x:c r="A1" s="667" t="inlineStr">
        <x:is>
          <x:t xml:space="preserve">PLANO AUTOMATICO - DISTRIBUCION PROTOCOLAR VISIBLE</x:t>
        </x:is>
      </x:c>
      <x:c r="B1" s="668"/>
      <x:c r="C1" s="668"/>
      <x:c r="D1" s="668"/>
      <x:c r="E1" s="668"/>
      <x:c r="F1" s="668"/>
      <x:c r="G1" s="668"/>
      <x:c r="H1" s="668"/>
      <x:c r="I1" s="668"/>
      <x:c r="J1" s="668"/>
      <x:c r="K1" s="668"/>
      <x:c r="L1" s="668"/>
      <x:c r="M1" s="668"/>
      <x:c r="N1" s="668"/>
      <x:c r="O1" s="668"/>
      <x:c r="P1" s="668"/>
      <x:c r="Q1" s="668"/>
      <x:c r="R1" s="668"/>
      <x:c r="S1" s="668"/>
      <x:c r="T1" s="668"/>
      <x:c r="U1" s="668"/>
      <x:c r="V1" s="668"/>
      <x:c r="W1" s="668"/>
      <x:c r="X1" s="668"/>
      <x:c r="Y1" s="668"/>
      <x:c r="Z1" s="668"/>
      <x:c r="AA1" s="668"/>
      <x:c r="AB1" s="668"/>
      <x:c r="AC1" s="668"/>
      <x:c r="AD1" s="668"/>
      <x:c r="AE1" s="668"/>
      <x:c r="AF1" s="668"/>
      <x:c r="AG1" s="668"/>
      <x:c r="AH1" s="668"/>
      <x:c r="AI1" s="668"/>
      <x:c r="AJ1" s="668"/>
      <x:c r="AK1" s="668"/>
      <x:c r="AL1" s="668"/>
      <x:c r="AM1" s="668"/>
      <x:c r="AN1" s="668"/>
    </x:row>
    <x:row r="2" ht="22" customHeight="1">
      <x:c r="A2" s="669" t="inlineStr">
        <x:is>
          <x:t xml:space="preserve">Base actual: 118 invitados VIP confirmados SI | Capacidad plano: 141 | Asignados: 118 | Sin asignar: 0</x:t>
        </x:is>
      </x:c>
      <x:c r="B2" s="668"/>
      <x:c r="C2" s="668"/>
      <x:c r="D2" s="668"/>
      <x:c r="E2" s="668"/>
      <x:c r="F2" s="668"/>
      <x:c r="G2" s="668"/>
      <x:c r="H2" s="668"/>
      <x:c r="I2" s="668"/>
      <x:c r="J2" s="668"/>
      <x:c r="K2" s="668"/>
      <x:c r="L2" s="668"/>
      <x:c r="M2" s="668"/>
      <x:c r="N2" s="668"/>
      <x:c r="O2" s="668"/>
      <x:c r="P2" s="668"/>
      <x:c r="Q2" s="668"/>
      <x:c r="R2" s="668"/>
      <x:c r="S2" s="668"/>
      <x:c r="T2" s="668"/>
      <x:c r="U2" s="668"/>
      <x:c r="V2" s="668"/>
      <x:c r="W2" s="668"/>
      <x:c r="X2" s="668"/>
      <x:c r="Y2" s="668"/>
      <x:c r="Z2" s="668"/>
      <x:c r="AA2" s="668"/>
      <x:c r="AB2" s="668"/>
      <x:c r="AC2" s="668"/>
      <x:c r="AD2" s="668"/>
      <x:c r="AE2" s="668"/>
      <x:c r="AF2" s="668"/>
      <x:c r="AG2" s="668"/>
      <x:c r="AH2" s="668"/>
      <x:c r="AI2" s="668"/>
      <x:c r="AJ2" s="668"/>
      <x:c r="AK2" s="668"/>
      <x:c r="AL2" s="668"/>
      <x:c r="AM2" s="668"/>
      <x:c r="AN2" s="668"/>
    </x:row>
    <x:row r="3" ht="10" customHeight="1">
      <x:c r="A3" s="668"/>
      <x:c r="B3" s="668"/>
      <x:c r="C3" s="668"/>
      <x:c r="D3" s="668"/>
      <x:c r="E3" s="668"/>
      <x:c r="F3" s="668"/>
      <x:c r="G3" s="668"/>
      <x:c r="H3" s="668"/>
      <x:c r="I3" s="668"/>
      <x:c r="J3" s="668"/>
      <x:c r="K3" s="668"/>
      <x:c r="L3" s="668"/>
      <x:c r="M3" s="668"/>
      <x:c r="N3" s="668"/>
      <x:c r="O3" s="668"/>
      <x:c r="P3" s="668"/>
      <x:c r="Q3" s="668"/>
      <x:c r="R3" s="668"/>
      <x:c r="S3" s="668"/>
      <x:c r="T3" s="668"/>
      <x:c r="U3" s="668"/>
      <x:c r="V3" s="668"/>
      <x:c r="W3" s="668"/>
      <x:c r="X3" s="668"/>
      <x:c r="Y3" s="668"/>
      <x:c r="Z3" s="668"/>
      <x:c r="AA3" s="668"/>
      <x:c r="AB3" s="668"/>
      <x:c r="AC3" s="668"/>
      <x:c r="AD3" s="668"/>
      <x:c r="AE3" s="668"/>
      <x:c r="AF3" s="668"/>
      <x:c r="AG3" s="668"/>
      <x:c r="AH3" s="668"/>
      <x:c r="AI3" s="668"/>
      <x:c r="AJ3" s="668"/>
      <x:c r="AK3" s="668"/>
      <x:c r="AL3" s="668"/>
      <x:c r="AM3" s="668"/>
      <x:c r="AN3" s="668"/>
    </x:row>
    <x:row r="4" s="1" customFormat="1" ht="24" customHeight="1">
      <x:c r="A4" s="654" t="inlineStr">
        <x:is>
          <x:t xml:space="preserve">FILA A</x:t>
        </x:is>
      </x:c>
      <x:c r="B4" s="639" t="inlineStr">
        <x:is>
          <x:t xml:space="preserve">A1</x:t>
        </x:is>
      </x:c>
      <x:c r="C4" s="639" t="inlineStr">
        <x:is>
          <x:t xml:space="preserve">A2</x:t>
        </x:is>
      </x:c>
      <x:c r="D4" s="639" t="inlineStr">
        <x:is>
          <x:t xml:space="preserve">A3</x:t>
        </x:is>
      </x:c>
      <x:c r="E4" s="639" t="inlineStr">
        <x:is>
          <x:t xml:space="preserve">A4</x:t>
        </x:is>
      </x:c>
      <x:c r="F4" s="639" t="inlineStr">
        <x:is>
          <x:t xml:space="preserve">A5</x:t>
        </x:is>
      </x:c>
      <x:c r="G4" s="639" t="inlineStr">
        <x:is>
          <x:t xml:space="preserve">A6</x:t>
        </x:is>
      </x:c>
      <x:c r="H4" s="639" t="inlineStr">
        <x:is>
          <x:t xml:space="preserve">A7</x:t>
        </x:is>
      </x:c>
      <x:c r="I4" s="639" t="inlineStr">
        <x:is>
          <x:t xml:space="preserve">A8</x:t>
        </x:is>
      </x:c>
      <x:c r="J4" s="639" t="inlineStr">
        <x:is>
          <x:t xml:space="preserve">A9</x:t>
        </x:is>
      </x:c>
      <x:c r="K4" s="639" t="inlineStr">
        <x:is>
          <x:t xml:space="preserve">A10</x:t>
        </x:is>
      </x:c>
      <x:c r="L4" s="639" t="inlineStr">
        <x:is>
          <x:t xml:space="preserve">A11</x:t>
        </x:is>
      </x:c>
      <x:c r="M4" s="639" t="inlineStr">
        <x:is>
          <x:t xml:space="preserve">A12</x:t>
        </x:is>
      </x:c>
      <x:c r="N4" s="639" t="inlineStr">
        <x:is>
          <x:t xml:space="preserve">A13</x:t>
        </x:is>
      </x:c>
      <x:c r="O4" s="639" t="inlineStr">
        <x:is>
          <x:t xml:space="preserve">A14</x:t>
        </x:is>
      </x:c>
      <x:c r="P4" s="639" t="inlineStr">
        <x:is>
          <x:t xml:space="preserve">A15</x:t>
        </x:is>
      </x:c>
      <x:c r="Q4" s="639" t="inlineStr">
        <x:is>
          <x:t xml:space="preserve">A16</x:t>
        </x:is>
      </x:c>
      <x:c r="R4" s="639" t="inlineStr">
        <x:is>
          <x:t xml:space="preserve">A17</x:t>
        </x:is>
      </x:c>
      <x:c r="S4" s="639" t="inlineStr">
        <x:is>
          <x:t xml:space="preserve">A18</x:t>
        </x:is>
      </x:c>
      <x:c r="T4" s="639" t="inlineStr">
        <x:is>
          <x:t xml:space="preserve">A19</x:t>
        </x:is>
      </x:c>
      <x:c r="U4" s="639" t="inlineStr">
        <x:is>
          <x:t xml:space="preserve">A20</x:t>
        </x:is>
      </x:c>
      <x:c r="V4" s="639" t="inlineStr">
        <x:is>
          <x:t xml:space="preserve">A21</x:t>
        </x:is>
      </x:c>
      <x:c r="W4" s="639" t="inlineStr">
        <x:is>
          <x:t xml:space="preserve">A22</x:t>
        </x:is>
      </x:c>
      <x:c r="X4" s="639" t="inlineStr">
        <x:is>
          <x:t xml:space="preserve">A23</x:t>
        </x:is>
      </x:c>
      <x:c r="Y4" s="639" t="inlineStr">
        <x:is>
          <x:t xml:space="preserve">A24</x:t>
        </x:is>
      </x:c>
      <x:c r="Z4" s="639" t="inlineStr">
        <x:is>
          <x:t xml:space="preserve">A25</x:t>
        </x:is>
      </x:c>
      <x:c r="AA4" s="639" t="inlineStr">
        <x:is>
          <x:t xml:space="preserve">A26</x:t>
        </x:is>
      </x:c>
      <x:c r="AB4" s="639" t="inlineStr">
        <x:is>
          <x:t xml:space="preserve">A27</x:t>
        </x:is>
      </x:c>
      <x:c r="AC4" s="639" t="inlineStr">
        <x:is>
          <x:t xml:space="preserve">A28</x:t>
        </x:is>
      </x:c>
      <x:c r="AD4" s="639" t="inlineStr">
        <x:is>
          <x:t xml:space="preserve">A29</x:t>
        </x:is>
      </x:c>
      <x:c r="AE4" s="639" t="inlineStr">
        <x:is>
          <x:t xml:space="preserve">A30</x:t>
        </x:is>
      </x:c>
      <x:c r="AF4" s="639" t="inlineStr">
        <x:is>
          <x:t xml:space="preserve">A31</x:t>
        </x:is>
      </x:c>
      <x:c r="AG4" s="639" t="inlineStr">
        <x:is>
          <x:t xml:space="preserve">A32</x:t>
        </x:is>
      </x:c>
      <x:c r="AH4" s="639" t="inlineStr">
        <x:is>
          <x:t xml:space="preserve">A33</x:t>
        </x:is>
      </x:c>
      <x:c r="AI4" s="639" t="inlineStr">
        <x:is>
          <x:t xml:space="preserve">A34</x:t>
        </x:is>
      </x:c>
      <x:c r="AJ4" s="639" t="inlineStr">
        <x:is>
          <x:t xml:space="preserve">A35</x:t>
        </x:is>
      </x:c>
      <x:c r="AK4" s="639" t="inlineStr">
        <x:is>
          <x:t xml:space="preserve">A36</x:t>
        </x:is>
      </x:c>
      <x:c r="AL4" s="639" t="inlineStr">
        <x:is>
          <x:t xml:space="preserve">A37</x:t>
        </x:is>
      </x:c>
      <x:c r="AM4" s="639" t="inlineStr">
        <x:is>
          <x:t xml:space="preserve">A38</x:t>
        </x:is>
      </x:c>
      <x:c r="AN4" s="639" t="inlineStr">
        <x:is>
          <x:t xml:space="preserve">A39</x:t>
        </x:is>
      </x:c>
    </x:row>
    <x:row r="5" s="1" customFormat="1" ht="56" customHeight="1">
      <x:c r="A5" s="668"/>
      <x:c r="B5" s="640" t="inlineStr">
        <x:is>
          <x:t xml:space="preserve">Cleveland Cartes, Henry</x:t>
        </x:is>
      </x:c>
      <x:c r="C5" s="640" t="inlineStr">
        <x:is>
          <x:t xml:space="preserve">Recabarren Esparza, Vladimir</x:t>
        </x:is>
      </x:c>
      <x:c r="D5" s="640" t="inlineStr">
        <x:is>
          <x:t xml:space="preserve">Quijada Pérez, Cecy Sirena</x:t>
        </x:is>
      </x:c>
      <x:c r="E5" s="640" t="inlineStr">
        <x:is>
          <x:t xml:space="preserve">Cornejo, Eugenio</x:t>
        </x:is>
      </x:c>
      <x:c r="F5" s="640" t="inlineStr">
        <x:is>
          <x:t xml:space="preserve">Leiva Larrañaga, Marcela Paz</x:t>
        </x:is>
      </x:c>
      <x:c r="G5" s="640" t="inlineStr">
        <x:is>
          <x:t xml:space="preserve">Browne Hurtado, Santiago</x:t>
        </x:is>
      </x:c>
      <x:c r="H5" s="640" t="inlineStr">
        <x:is>
          <x:t xml:space="preserve">Bolívar Romero, Christian</x:t>
        </x:is>
      </x:c>
      <x:c r="I5" s="640" t="inlineStr">
        <x:is>
          <x:t xml:space="preserve">Muñoz González, Francesca</x:t>
        </x:is>
      </x:c>
      <x:c r="J5" s="640" t="inlineStr">
        <x:is>
          <x:t xml:space="preserve">Valenzuela Salazar, Daniel</x:t>
        </x:is>
      </x:c>
      <x:c r="K5" s="640" t="inlineStr">
        <x:is>
          <x:t xml:space="preserve">Carter Fernández, Álvaro</x:t>
        </x:is>
      </x:c>
      <x:c r="L5" s="640" t="inlineStr">
        <x:is>
          <x:t xml:space="preserve">Romanini Gutiérrez, Leonardo</x:t>
        </x:is>
      </x:c>
      <x:c r="M5" s="640" t="inlineStr">
        <x:is>
          <x:t xml:space="preserve">Araya Zapata, Marcelo</x:t>
        </x:is>
      </x:c>
      <x:c r="N5" s="640" t="inlineStr">
        <x:is>
          <x:t xml:space="preserve">Varela Sabando, Pedro</x:t>
        </x:is>
      </x:c>
      <x:c r="O5" s="640" t="inlineStr">
        <x:is>
          <x:t xml:space="preserve">Larrañaga Martin, Enrique</x:t>
        </x:is>
      </x:c>
      <x:c r="P5" s="640" t="inlineStr">
        <x:is>
          <x:t xml:space="preserve">Sone, Kenko</x:t>
        </x:is>
      </x:c>
      <x:c r="Q5" s="640" t="inlineStr">
        <x:is>
          <x:t xml:space="preserve">Schaapveld E/v Merks, Elke</x:t>
        </x:is>
      </x:c>
      <x:c r="R5" s="640" t="inlineStr">
        <x:is>
          <x:t xml:space="preserve">Guanumen Parra, Sebastián</x:t>
        </x:is>
      </x:c>
      <x:c r="S5" s="640" t="inlineStr">
        <x:is>
          <x:t xml:space="preserve">Mery, Roxana</x:t>
        </x:is>
      </x:c>
      <x:c r="T5" s="640" t="inlineStr">
        <x:is>
          <x:t xml:space="preserve">Barros Tocornal, Fernando</x:t>
        </x:is>
      </x:c>
      <x:c r="U5" s="640" t="inlineStr">
        <x:is>
          <x:t xml:space="preserve">Kast Rist, José Antonio</x:t>
        </x:is>
      </x:c>
      <x:c r="V5" s="640" t="inlineStr">
        <x:is>
          <x:t xml:space="preserve">Cabrera Salazar, Fernando</x:t>
        </x:is>
      </x:c>
      <x:c r="W5" s="640" t="inlineStr">
        <x:is>
          <x:t xml:space="preserve">Rogeau, Cyrille</x:t>
        </x:is>
      </x:c>
      <x:c r="X5" s="640" t="inlineStr">
        <x:is>
          <x:t xml:space="preserve">Guay Guay, Karolina Linda</x:t>
        </x:is>
      </x:c>
      <x:c r="Y5" s="640" t="inlineStr">
        <x:is>
          <x:t xml:space="preserve">Oroz Ulibarri, Laura</x:t>
        </x:is>
      </x:c>
      <x:c r="Z5" s="640" t="inlineStr">
        <x:is>
          <x:t xml:space="preserve">Lewi, Peleg</x:t>
        </x:is>
      </x:c>
      <x:c r="AA5" s="640" t="inlineStr">
        <x:is>
          <x:t xml:space="preserve">Leiva Molina, Julio</x:t>
        </x:is>
      </x:c>
      <x:c r="AB5" s="640" t="inlineStr">
        <x:is>
          <x:t xml:space="preserve">Rodríguez González, Hugo</x:t>
        </x:is>
      </x:c>
      <x:c r="AC5" s="640" t="inlineStr">
        <x:is>
          <x:t xml:space="preserve">Larrañaga Martin, Marcela</x:t>
        </x:is>
      </x:c>
      <x:c r="AD5" s="640" t="inlineStr">
        <x:is>
          <x:t xml:space="preserve">Anativia Zamora, Julio</x:t>
        </x:is>
      </x:c>
      <x:c r="AE5" s="640" t="inlineStr">
        <x:is>
          <x:t xml:space="preserve">Sánchez Ossa, Luis</x:t>
        </x:is>
      </x:c>
      <x:c r="AF5" s="640" t="inlineStr">
        <x:is>
          <x:t xml:space="preserve">Bobadilla Muñoz, Sergio</x:t>
        </x:is>
      </x:c>
      <x:c r="AG5" s="640" t="inlineStr">
        <x:is>
          <x:t xml:space="preserve">Álvarez Aguirre, Rodrigo</x:t>
        </x:is>
      </x:c>
      <x:c r="AH5" s="640" t="inlineStr">
        <x:is>
          <x:t xml:space="preserve">Cacho Morán, Julio</x:t>
        </x:is>
      </x:c>
      <x:c r="AI5" s="640" t="inlineStr">
        <x:is>
          <x:t xml:space="preserve">Leiva Larrañaga, Constanza</x:t>
        </x:is>
      </x:c>
      <x:c r="AJ5" s="640" t="inlineStr">
        <x:is>
          <x:t xml:space="preserve">Pérez Cruz, Matias</x:t>
        </x:is>
      </x:c>
      <x:c r="AK5" s="640" t="inlineStr">
        <x:is>
          <x:t xml:space="preserve">Leiva Larrañaga, Vicente</x:t>
        </x:is>
      </x:c>
      <x:c r="AL5" s="640" t="inlineStr">
        <x:is>
          <x:t xml:space="preserve">Jarpa Parada, José Fernando</x:t>
        </x:is>
      </x:c>
      <x:c r="AM5" s="640" t="inlineStr">
        <x:is>
          <x:t xml:space="preserve">Ampuero Martínez, Katherine</x:t>
        </x:is>
      </x:c>
      <x:c r="AN5" s="640" t="inlineStr">
        <x:is>
          <x:t xml:space="preserve">Pires, Jorge</x:t>
        </x:is>
      </x:c>
    </x:row>
    <x:row r="6" s="1" customFormat="1" ht="56" customHeight="1">
      <x:c r="A6" s="668"/>
      <x:c r="B6" s="640" t="inlineStr">
        <x:is>
          <x:t xml:space="preserve">Director Ejecutivo ENAER</x:t>
        </x:is>
      </x:c>
      <x:c r="C6" s="640" t="inlineStr">
        <x:is>
          <x:t xml:space="preserve">Capellán Nacional Evangélico de la Armada</x:t>
        </x:is>
      </x:c>
      <x:c r="D6" s="640" t="inlineStr">
        <x:is>
          <x:t xml:space="preserve">Esposa Comandante en Jefe de la Armada de Perú-.</x:t>
        </x:is>
      </x:c>
      <x:c r="E6" s="640" t="inlineStr">
        <x:is>
          <x:t xml:space="preserve">Presidente Mutual de Seguros de Chile</x:t>
        </x:is>
      </x:c>
      <x:c r="F6" s="640" t="inlineStr">
        <x:is>
          <x:t xml:space="preserve">Hija Madrina</x:t>
        </x:is>
      </x:c>
      <x:c r="G6" s="640" t="inlineStr">
        <x:is>
          <x:t xml:space="preserve">Gerente de Asuntos Estratégicos (s) de Corfo</x:t>
        </x:is>
      </x:c>
      <x:c r="H6" s="640" t="inlineStr">
        <x:is>
          <x:t xml:space="preserve">*Subsecretario de las Fuerzas Armadas</x:t>
        </x:is>
      </x:c>
      <x:c r="I6" s="640" t="inlineStr">
        <x:is>
          <x:t xml:space="preserve">Diputado Distrito 20</x:t>
        </x:is>
      </x:c>
      <x:c r="J6" s="640" t="inlineStr">
        <x:is>
          <x:t xml:space="preserve">Integrante de la Comisión de Defensa Nacional</x:t>
        </x:is>
      </x:c>
      <x:c r="K6" s="640" t="inlineStr">
        <x:is>
          <x:t xml:space="preserve">Presidente de la Comisión de Defensa Nacional</x:t>
        </x:is>
      </x:c>
      <x:c r="L6" s="640" t="inlineStr">
        <x:is>
          <x:t xml:space="preserve">Jefe del Estado Mayor Conjunto de las Fuerzas Armadas</x:t>
        </x:is>
      </x:c>
      <x:c r="M6" s="640" t="inlineStr">
        <x:is>
          <x:t xml:space="preserve">*General Director de Carabineros de Chile</x:t>
        </x:is>
      </x:c>
      <x:c r="N6" s="640" t="inlineStr">
        <x:is>
          <x:t xml:space="preserve">*Comandante en Jefe del Ejército</x:t>
        </x:is>
      </x:c>
      <x:c r="O6" s="640" t="inlineStr">
        <x:is>
          <x:t xml:space="preserve">Ex - Comandante en Jefe de la Armada</x:t>
        </x:is>
      </x:c>
      <x:c r="P6" s="640" t="inlineStr">
        <x:is>
          <x:t xml:space="preserve">Embajadora de Japón en Chile</x:t>
        </x:is>
      </x:c>
      <x:c r="Q6" s="640" t="inlineStr">
        <x:is>
          <x:t xml:space="preserve">Embajadora de los Países Bajos en Chile</x:t>
        </x:is>
      </x:c>
      <x:c r="R6" s="640" t="inlineStr">
        <x:is>
          <x:t xml:space="preserve">Embajador de Colombia en Chile</x:t>
        </x:is>
      </x:c>
      <x:c r="S6" s="640" t="inlineStr">
        <x:is>
          <x:t xml:space="preserve">Esposa del Comandante en Jefe de la Armada</x:t>
        </x:is>
      </x:c>
      <x:c r="T6" s="640" t="inlineStr">
        <x:is>
          <x:t xml:space="preserve">*Ministro de Defensa Nacional</x:t>
        </x:is>
      </x:c>
      <x:c r="U6" s="640" t="inlineStr">
        <x:is>
          <x:t xml:space="preserve">* Presidente de la República</x:t>
        </x:is>
      </x:c>
      <x:c r="V6" s="640" t="inlineStr">
        <x:is>
          <x:t xml:space="preserve">*Comandante en Jefe de la Armada</x:t>
        </x:is>
      </x:c>
      <x:c r="W6" s="640" t="inlineStr">
        <x:is>
          <x:t xml:space="preserve">Embajador de Francia en Chile</x:t>
        </x:is>
      </x:c>
      <x:c r="X6" s="640" t="inlineStr">
        <x:is>
          <x:t xml:space="preserve">Embajadora de Canadá en Chile</x:t>
        </x:is>
      </x:c>
      <x:c r="Y6" s="640" t="inlineStr">
        <x:is>
          <x:t xml:space="preserve">Embajadora de España en Chile</x:t>
        </x:is>
      </x:c>
      <x:c r="Z6" s="640" t="inlineStr">
        <x:is>
          <x:t xml:space="preserve">Embajadora de Israel en Chile</x:t>
        </x:is>
      </x:c>
      <x:c r="AA6" s="640" t="inlineStr">
        <x:is>
          <x:t xml:space="preserve">Ex - Comandante en Jefe de la Armada</x:t>
        </x:is>
      </x:c>
      <x:c r="AB6" s="640" t="inlineStr">
        <x:is>
          <x:t xml:space="preserve">*Comandante en Jefe de la Fuerza Aérea de Chile (S)</x:t>
        </x:is>
      </x:c>
      <x:c r="AC6" s="640" t="inlineStr">
        <x:is>
          <x:t xml:space="preserve">Madrina</x:t>
        </x:is>
      </x:c>
      <x:c r="AD6" s="640" t="inlineStr">
        <x:is>
          <x:t xml:space="preserve">Delegado Presidencial Región de Bio Bio</x:t>
        </x:is>
      </x:c>
      <x:c r="AE6" s="640" t="inlineStr">
        <x:is>
          <x:t xml:space="preserve">Integrante de la Comisión de Defensa Nacional</x:t>
        </x:is>
      </x:c>
      <x:c r="AF6" s="640" t="inlineStr">
        <x:is>
          <x:t xml:space="preserve">Diputado Distrito 20</x:t>
        </x:is>
      </x:c>
      <x:c r="AG6" s="640" t="inlineStr">
        <x:is>
          <x:t xml:space="preserve">Subsecretario de Defensa</x:t>
        </x:is>
      </x:c>
      <x:c r="AH6" s="640" t="inlineStr">
        <x:is>
          <x:t xml:space="preserve">*Jefe del Estado Mayor de la Armada de Perú</x:t>
        </x:is>
      </x:c>
      <x:c r="AI6" s="640" t="inlineStr">
        <x:is>
          <x:t xml:space="preserve">T2 Rny</x:t>
        </x:is>
      </x:c>
      <x:c r="AJ6" s="640" t="inlineStr">
        <x:is>
          <x:t xml:space="preserve">Gerenete Perezcruz</x:t>
        </x:is>
      </x:c>
      <x:c r="AK6" s="640" t="inlineStr">
        <x:is>
          <x:t xml:space="preserve">Hijo Madrina</x:t>
        </x:is>
      </x:c>
      <x:c r="AL6" s="640" t="inlineStr">
        <x:is>
          <x:t xml:space="preserve">Jefe del Servicio Religioso de la Armada</x:t>
        </x:is>
      </x:c>
      <x:c r="AM6" s="640" t="inlineStr">
        <x:is>
          <x:t xml:space="preserve">Directora Regional Aduana de Talcahuano</x:t>
        </x:is>
      </x:c>
      <x:c r="AN6" s="640" t="inlineStr">
        <x:is>
          <x:t xml:space="preserve">Superintendente del Material Armada de Portugal</x:t>
        </x:is>
      </x:c>
    </x:row>
    <x:row r="7" s="1" customFormat="1" ht="56" customHeight="1">
      <x:c r="A7" s="668"/>
      <x:c r="B7" s="640" t="inlineStr">
        <x:is>
          <x:t xml:space="preserve">N° None | OPA/ASMAR</x:t>
        </x:is>
      </x:c>
      <x:c r="C7" s="640" t="inlineStr">
        <x:is>
          <x:t xml:space="preserve">N° 169 | OPA/ASMAR</x:t>
        </x:is>
      </x:c>
      <x:c r="D7" s="640" t="inlineStr">
        <x:is>
          <x:t xml:space="preserve">N° 132 | OPA</x:t>
        </x:is>
      </x:c>
      <x:c r="E7" s="640" t="inlineStr">
        <x:is>
          <x:t xml:space="preserve">N° 164 | OPA</x:t>
        </x:is>
      </x:c>
      <x:c r="F7" s="640" t="inlineStr">
        <x:is>
          <x:t xml:space="preserve">N° 160 | OPA</x:t>
        </x:is>
      </x:c>
      <x:c r="G7" s="640" t="inlineStr">
        <x:is>
          <x:t xml:space="preserve">N° 138 | OPA</x:t>
        </x:is>
      </x:c>
      <x:c r="H7" s="640" t="inlineStr">
        <x:is>
          <x:t xml:space="preserve">N° 126 | OPA</x:t>
        </x:is>
      </x:c>
      <x:c r="I7" s="640" t="inlineStr">
        <x:is>
          <x:t xml:space="preserve">N° 115 | OPA</x:t>
        </x:is>
      </x:c>
      <x:c r="J7" s="640" t="inlineStr">
        <x:is>
          <x:t xml:space="preserve">N° 98 | OPA</x:t>
        </x:is>
      </x:c>
      <x:c r="K7" s="640" t="inlineStr">
        <x:is>
          <x:t xml:space="preserve">N° 87 | OPA</x:t>
        </x:is>
      </x:c>
      <x:c r="L7" s="640" t="inlineStr">
        <x:is>
          <x:t xml:space="preserve">N° 68 | OPA</x:t>
        </x:is>
      </x:c>
      <x:c r="M7" s="640" t="inlineStr">
        <x:is>
          <x:t xml:space="preserve">N° 60 | OPA</x:t>
        </x:is>
      </x:c>
      <x:c r="N7" s="640" t="inlineStr">
        <x:is>
          <x:t xml:space="preserve">N° 58 | OPA</x:t>
        </x:is>
      </x:c>
      <x:c r="O7" s="640" t="inlineStr">
        <x:is>
          <x:t xml:space="preserve">N° 56 | OPA</x:t>
        </x:is>
      </x:c>
      <x:c r="P7" s="640" t="inlineStr">
        <x:is>
          <x:t xml:space="preserve">N° 51 | OPA</x:t>
        </x:is>
      </x:c>
      <x:c r="Q7" s="640" t="inlineStr">
        <x:is>
          <x:t xml:space="preserve">N° 47 | OPA</x:t>
        </x:is>
      </x:c>
      <x:c r="R7" s="640" t="inlineStr">
        <x:is>
          <x:t xml:space="preserve">N° 43 | OPA</x:t>
        </x:is>
      </x:c>
      <x:c r="S7" s="640" t="inlineStr">
        <x:is>
          <x:t xml:space="preserve">N° 5 | OPA</x:t>
        </x:is>
      </x:c>
      <x:c r="T7" s="640" t="inlineStr">
        <x:is>
          <x:t xml:space="preserve">N° 3 | OPA</x:t>
        </x:is>
      </x:c>
      <x:c r="U7" s="640" t="inlineStr">
        <x:is>
          <x:t xml:space="preserve">N° 1 | OPA</x:t>
        </x:is>
      </x:c>
      <x:c r="V7" s="640" t="inlineStr">
        <x:is>
          <x:t xml:space="preserve">N° 4 | OPA</x:t>
        </x:is>
      </x:c>
      <x:c r="W7" s="640" t="inlineStr">
        <x:is>
          <x:t xml:space="preserve">N° 39 | OPA</x:t>
        </x:is>
      </x:c>
      <x:c r="X7" s="640" t="inlineStr">
        <x:is>
          <x:t xml:space="preserve">N° 44 | OPA</x:t>
        </x:is>
      </x:c>
      <x:c r="Y7" s="640" t="inlineStr">
        <x:is>
          <x:t xml:space="preserve">N° 50 | OPA</x:t>
        </x:is>
      </x:c>
      <x:c r="Z7" s="640" t="inlineStr">
        <x:is>
          <x:t xml:space="preserve">N° 54 | OPA</x:t>
        </x:is>
      </x:c>
      <x:c r="AA7" s="640" t="inlineStr">
        <x:is>
          <x:t xml:space="preserve">N° 57 | OPA</x:t>
        </x:is>
      </x:c>
      <x:c r="AB7" s="640" t="inlineStr">
        <x:is>
          <x:t xml:space="preserve">N° 59 | OPA</x:t>
        </x:is>
      </x:c>
      <x:c r="AC7" s="640" t="inlineStr">
        <x:is>
          <x:t xml:space="preserve">N° 66 | OPA</x:t>
        </x:is>
      </x:c>
      <x:c r="AD7" s="640" t="inlineStr">
        <x:is>
          <x:t xml:space="preserve">N° 71 | OPA</x:t>
        </x:is>
      </x:c>
      <x:c r="AE7" s="640" t="inlineStr">
        <x:is>
          <x:t xml:space="preserve">N° 97 | OPA</x:t>
        </x:is>
      </x:c>
      <x:c r="AF7" s="640" t="inlineStr">
        <x:is>
          <x:t xml:space="preserve">N° 113 | OPA</x:t>
        </x:is>
      </x:c>
      <x:c r="AG7" s="640" t="inlineStr">
        <x:is>
          <x:t xml:space="preserve">N° 125 | OPA</x:t>
        </x:is>
      </x:c>
      <x:c r="AH7" s="640" t="inlineStr">
        <x:is>
          <x:t xml:space="preserve">N° 131 | OPA</x:t>
        </x:is>
      </x:c>
      <x:c r="AI7" s="640" t="inlineStr">
        <x:is>
          <x:t xml:space="preserve">N° 159 | OPA</x:t>
        </x:is>
      </x:c>
      <x:c r="AJ7" s="640" t="inlineStr">
        <x:is>
          <x:t xml:space="preserve">N° 161 | OPA</x:t>
        </x:is>
      </x:c>
      <x:c r="AK7" s="640" t="inlineStr">
        <x:is>
          <x:t xml:space="preserve">N° 165 | OPA</x:t>
        </x:is>
      </x:c>
      <x:c r="AL7" s="640" t="inlineStr">
        <x:is>
          <x:t xml:space="preserve">N° 168 | OPA/ASMAR</x:t>
        </x:is>
      </x:c>
      <x:c r="AM7" s="640" t="inlineStr">
        <x:is>
          <x:t xml:space="preserve">N° 176 | OPA/ASMAR</x:t>
        </x:is>
      </x:c>
      <x:c r="AN7" s="640" t="inlineStr">
        <x:is>
          <x:t xml:space="preserve">N° 178 | OPA/DGSA</x:t>
        </x:is>
      </x:c>
    </x:row>
    <x:row r="8" s="1" customFormat="1" ht="24" customHeight="1">
      <x:c r="A8" s="654" t="inlineStr">
        <x:is>
          <x:t xml:space="preserve">FILA B</x:t>
        </x:is>
      </x:c>
      <x:c r="B8" s="639" t="inlineStr">
        <x:is>
          <x:t xml:space="preserve">B1</x:t>
        </x:is>
      </x:c>
      <x:c r="C8" s="639" t="inlineStr">
        <x:is>
          <x:t xml:space="preserve">B2</x:t>
        </x:is>
      </x:c>
      <x:c r="D8" s="639" t="inlineStr">
        <x:is>
          <x:t xml:space="preserve">B3</x:t>
        </x:is>
      </x:c>
      <x:c r="E8" s="639" t="inlineStr">
        <x:is>
          <x:t xml:space="preserve">B4</x:t>
        </x:is>
      </x:c>
      <x:c r="F8" s="639" t="inlineStr">
        <x:is>
          <x:t xml:space="preserve">B5</x:t>
        </x:is>
      </x:c>
      <x:c r="G8" s="639" t="inlineStr">
        <x:is>
          <x:t xml:space="preserve">B6</x:t>
        </x:is>
      </x:c>
      <x:c r="H8" s="639" t="inlineStr">
        <x:is>
          <x:t xml:space="preserve">B7</x:t>
        </x:is>
      </x:c>
      <x:c r="I8" s="639" t="inlineStr">
        <x:is>
          <x:t xml:space="preserve">B8</x:t>
        </x:is>
      </x:c>
      <x:c r="J8" s="639" t="inlineStr">
        <x:is>
          <x:t xml:space="preserve">B9</x:t>
        </x:is>
      </x:c>
      <x:c r="K8" s="639" t="inlineStr">
        <x:is>
          <x:t xml:space="preserve">B10</x:t>
        </x:is>
      </x:c>
      <x:c r="L8" s="639" t="inlineStr">
        <x:is>
          <x:t xml:space="preserve">B11</x:t>
        </x:is>
      </x:c>
      <x:c r="M8" s="639" t="inlineStr">
        <x:is>
          <x:t xml:space="preserve">B12</x:t>
        </x:is>
      </x:c>
      <x:c r="N8" s="639" t="inlineStr">
        <x:is>
          <x:t xml:space="preserve">B13</x:t>
        </x:is>
      </x:c>
      <x:c r="O8" s="639" t="inlineStr">
        <x:is>
          <x:t xml:space="preserve">B14</x:t>
        </x:is>
      </x:c>
      <x:c r="P8" s="639" t="inlineStr">
        <x:is>
          <x:t xml:space="preserve">B15</x:t>
        </x:is>
      </x:c>
      <x:c r="Q8" s="639" t="inlineStr">
        <x:is>
          <x:t xml:space="preserve">B16</x:t>
        </x:is>
      </x:c>
      <x:c r="R8" s="639" t="inlineStr">
        <x:is>
          <x:t xml:space="preserve">B17</x:t>
        </x:is>
      </x:c>
      <x:c r="S8" s="639" t="inlineStr">
        <x:is>
          <x:t xml:space="preserve">B18</x:t>
        </x:is>
      </x:c>
      <x:c r="T8" s="639" t="inlineStr">
        <x:is>
          <x:t xml:space="preserve">B19</x:t>
        </x:is>
      </x:c>
      <x:c r="U8" s="639" t="inlineStr">
        <x:is>
          <x:t xml:space="preserve">B20</x:t>
        </x:is>
      </x:c>
      <x:c r="V8" s="639" t="inlineStr">
        <x:is>
          <x:t xml:space="preserve">B21</x:t>
        </x:is>
      </x:c>
      <x:c r="W8" s="639" t="inlineStr">
        <x:is>
          <x:t xml:space="preserve">B22</x:t>
        </x:is>
      </x:c>
      <x:c r="X8" s="639" t="inlineStr">
        <x:is>
          <x:t xml:space="preserve">B23</x:t>
        </x:is>
      </x:c>
      <x:c r="Y8" s="639" t="inlineStr">
        <x:is>
          <x:t xml:space="preserve">B24</x:t>
        </x:is>
      </x:c>
      <x:c r="Z8" s="639" t="inlineStr">
        <x:is>
          <x:t xml:space="preserve">B25</x:t>
        </x:is>
      </x:c>
      <x:c r="AA8" s="639" t="inlineStr">
        <x:is>
          <x:t xml:space="preserve">B26</x:t>
        </x:is>
      </x:c>
      <x:c r="AB8" s="639" t="inlineStr">
        <x:is>
          <x:t xml:space="preserve">B27</x:t>
        </x:is>
      </x:c>
      <x:c r="AC8" s="639" t="inlineStr">
        <x:is>
          <x:t xml:space="preserve">B28</x:t>
        </x:is>
      </x:c>
      <x:c r="AD8" s="639" t="inlineStr">
        <x:is>
          <x:t xml:space="preserve">B29</x:t>
        </x:is>
      </x:c>
      <x:c r="AE8" s="639" t="inlineStr">
        <x:is>
          <x:t xml:space="preserve">B30</x:t>
        </x:is>
      </x:c>
      <x:c r="AF8" s="639" t="inlineStr">
        <x:is>
          <x:t xml:space="preserve">B31</x:t>
        </x:is>
      </x:c>
      <x:c r="AG8" s="639" t="inlineStr">
        <x:is>
          <x:t xml:space="preserve">B32</x:t>
        </x:is>
      </x:c>
      <x:c r="AH8" s="639" t="inlineStr">
        <x:is>
          <x:t xml:space="preserve">B33</x:t>
        </x:is>
      </x:c>
      <x:c r="AI8" s="639" t="inlineStr">
        <x:is>
          <x:t xml:space="preserve">B34</x:t>
        </x:is>
      </x:c>
      <x:c r="AJ8" s="639" t="inlineStr">
        <x:is>
          <x:t xml:space="preserve">B35</x:t>
        </x:is>
      </x:c>
      <x:c r="AK8" s="639" t="inlineStr">
        <x:is>
          <x:t xml:space="preserve">B36</x:t>
        </x:is>
      </x:c>
      <x:c r="AL8" s="639" t="inlineStr">
        <x:is>
          <x:t xml:space="preserve">B37</x:t>
        </x:is>
      </x:c>
      <x:c r="AM8" s="639" t="inlineStr">
        <x:is>
          <x:t xml:space="preserve">B38</x:t>
        </x:is>
      </x:c>
      <x:c r="AN8" s="639" t="inlineStr">
        <x:is>
          <x:t xml:space="preserve">B39</x:t>
        </x:is>
      </x:c>
    </x:row>
    <x:row r="9" s="1" customFormat="1" ht="56" customHeight="1">
      <x:c r="A9" s="668"/>
      <x:c r="B9" s="640" t="inlineStr">
        <x:is>
          <x:t xml:space="preserve">Cardoen Aylwin, Rodrigo</x:t>
        </x:is>
      </x:c>
      <x:c r="C9" s="640" t="inlineStr">
        <x:is>
          <x:t xml:space="preserve">Gavilán Ortiz, Milka</x:t>
        </x:is>
      </x:c>
      <x:c r="D9" s="640" t="inlineStr">
        <x:is>
          <x:t xml:space="preserve">Manzor Manzor, Patricia</x:t>
        </x:is>
      </x:c>
      <x:c r="E9" s="640" t="inlineStr">
        <x:is>
          <x:t xml:space="preserve">Opazo Rojas, Joaquín</x:t>
        </x:is>
      </x:c>
      <x:c r="F9" s="640" t="inlineStr">
        <x:is>
          <x:t xml:space="preserve">Pulleghini Flores, Alessandro</x:t>
        </x:is>
      </x:c>
      <x:c r="G9" s="640" t="inlineStr">
        <x:is>
          <x:t xml:space="preserve">Morais, Nelson</x:t>
        </x:is>
      </x:c>
      <x:c r="H9" s="640" t="inlineStr">
        <x:is>
          <x:t xml:space="preserve">Silva Riquelme, Pedro</x:t>
        </x:is>
      </x:c>
      <x:c r="I9" s="640" t="inlineStr">
        <x:is>
          <x:t xml:space="preserve">Carpinelli, Jorge</x:t>
        </x:is>
      </x:c>
      <x:c r="J9" s="640" t="inlineStr">
        <x:is>
          <x:t xml:space="preserve">Hormazábal, Paz</x:t>
        </x:is>
      </x:c>
      <x:c r="K9" s="640" t="inlineStr">
        <x:is>
          <x:t xml:space="preserve">Valenzuea Azócar, Rene</x:t>
        </x:is>
      </x:c>
      <x:c r="L9" s="640" t="inlineStr">
        <x:is>
          <x:t xml:space="preserve">Muñoz Cabrera, Claudio</x:t>
        </x:is>
      </x:c>
      <x:c r="M9" s="640" t="inlineStr">
        <x:is>
          <x:t xml:space="preserve">Saelzer Concha, Federico</x:t>
        </x:is>
      </x:c>
      <x:c r="N9" s="640" t="inlineStr">
        <x:is>
          <x:t xml:space="preserve">Pájaro Márquez, José Agustín</x:t>
        </x:is>
      </x:c>
      <x:c r="O9" s="640" t="inlineStr">
        <x:is>
          <x:t xml:space="preserve">Muñoz Miranda, Daniel</x:t>
        </x:is>
      </x:c>
      <x:c r="P9" s="640" t="inlineStr">
        <x:is>
          <x:t xml:space="preserve">Oxley Lizana, Arturo</x:t>
        </x:is>
      </x:c>
      <x:c r="Q9" s="640" t="inlineStr">
        <x:is>
          <x:t xml:space="preserve">Arenas Menares, Mauricio</x:t>
        </x:is>
      </x:c>
      <x:c r="R9" s="640" t="inlineStr">
        <x:is>
          <x:t xml:space="preserve">Chamorro Contreras, Claudia</x:t>
        </x:is>
      </x:c>
      <x:c r="S9" s="640" t="inlineStr">
        <x:is>
          <x:t xml:space="preserve">Tapia Almonacid, María Soledad</x:t>
        </x:is>
      </x:c>
      <x:c r="T9" s="640" t="inlineStr">
        <x:is>
          <x:t xml:space="preserve">Rivera Morales, Miguel</x:t>
        </x:is>
      </x:c>
      <x:c r="U9" s="640" t="inlineStr">
        <x:is>
          <x:t xml:space="preserve">Costa, Joao</x:t>
        </x:is>
      </x:c>
      <x:c r="V9" s="640" t="inlineStr">
        <x:is>
          <x:t xml:space="preserve">Amtmann Fecci, Carla</x:t>
        </x:is>
      </x:c>
      <x:c r="W9" s="640" t="inlineStr">
        <x:is>
          <x:t xml:space="preserve">Zavala Fernández, Pablo</x:t>
        </x:is>
      </x:c>
      <x:c r="X9" s="640" t="inlineStr">
        <x:is>
          <x:t xml:space="preserve">Zamorano Goñi, Raúl</x:t>
        </x:is>
      </x:c>
      <x:c r="Y9" s="640" t="inlineStr">
        <x:is>
          <x:t xml:space="preserve">Delgado Boffil, César</x:t>
        </x:is>
      </x:c>
      <x:c r="Z9" s="640" t="inlineStr">
        <x:is>
          <x:t xml:space="preserve">Marín Fernández, Juan Pablo</x:t>
        </x:is>
      </x:c>
      <x:c r="AA9" s="640" t="inlineStr">
        <x:is>
          <x:t xml:space="preserve">Hernández Jacir, José Miguel</x:t>
        </x:is>
      </x:c>
      <x:c r="AB9" s="640" t="inlineStr">
        <x:is>
          <x:t xml:space="preserve">Acevedo Pérez, Edgardo</x:t>
        </x:is>
      </x:c>
      <x:c r="AC9" s="640" t="inlineStr">
        <x:is>
          <x:t xml:space="preserve">Opazo Riquelme, Daniel</x:t>
        </x:is>
      </x:c>
      <x:c r="AD9" s="640" t="inlineStr">
        <x:is>
          <x:t xml:space="preserve">Torres Horton, Alejandro</x:t>
        </x:is>
      </x:c>
      <x:c r="AE9" s="640" t="inlineStr">
        <x:is>
          <x:t xml:space="preserve">Vidal Berrocal, Jorge</x:t>
        </x:is>
      </x:c>
      <x:c r="AF9" s="640" t="inlineStr">
        <x:is>
          <x:t xml:space="preserve">Silva Riquelme, Pedro</x:t>
        </x:is>
      </x:c>
      <x:c r="AG9" s="640" t="inlineStr">
        <x:is>
          <x:t xml:space="preserve">Lara Valenzuela, Cristian</x:t>
        </x:is>
      </x:c>
      <x:c r="AH9" s="640" t="inlineStr">
        <x:is>
          <x:t xml:space="preserve">Hormazábal, Paz</x:t>
        </x:is>
      </x:c>
      <x:c r="AI9" s="640" t="inlineStr">
        <x:is>
          <x:t xml:space="preserve">Tampier Brockhaus, Gonzalo</x:t>
        </x:is>
      </x:c>
      <x:c r="AJ9" s="640" t="inlineStr">
        <x:is>
          <x:t xml:space="preserve">Berg Aldoney, Pablo</x:t>
        </x:is>
      </x:c>
      <x:c r="AK9" s="640" t="inlineStr">
        <x:is>
          <x:t xml:space="preserve">Cáceres Vargas, Eugenio</x:t>
        </x:is>
      </x:c>
      <x:c r="AL9" s="640" t="inlineStr">
        <x:is>
          <x:t xml:space="preserve">Martínez Fernández, Patricio</x:t>
        </x:is>
      </x:c>
      <x:c r="AM9" s="640" t="inlineStr">
        <x:is>
          <x:t xml:space="preserve">Cardoen Cornejo, Carlos</x:t>
        </x:is>
      </x:c>
      <x:c r="AN9" s="640" t="inlineStr">
        <x:is>
          <x:t xml:space="preserve">Gantes Young, Cristian</x:t>
        </x:is>
      </x:c>
    </x:row>
    <x:row r="10" s="1" customFormat="1" ht="56" customHeight="1">
      <x:c r="A10" s="668"/>
      <x:c r="B10" s="640" t="inlineStr">
        <x:is>
          <x:t xml:space="preserve">Invitado Especial Director ASMAR</x:t>
        </x:is>
      </x:c>
      <x:c r="C10" s="640" t="inlineStr">
        <x:is>
          <x:t xml:space="preserve">Comité CORFO - Presidenta Sindicato ASMAR</x:t>
        </x:is>
      </x:c>
      <x:c r="D10" s="640" t="inlineStr">
        <x:is>
          <x:t xml:space="preserve">Subgerente Instituciones y Empresas Públicas BancoEstado</x:t>
        </x:is>
      </x:c>
      <x:c r="E10" s="640" t="inlineStr">
        <x:is>
          <x:t xml:space="preserve">Ayudor MINDEF</x:t>
        </x:is>
      </x:c>
      <x:c r="F10" s="640" t="inlineStr">
        <x:is>
          <x:t xml:space="preserve">Edecán SEPRE</x:t>
        </x:is>
      </x:c>
      <x:c r="G10" s="640" t="inlineStr">
        <x:is>
          <x:t xml:space="preserve">MFG PoN Program Office representative Armada de Portugal</x:t>
        </x:is>
      </x:c>
      <x:c r="H10" s="640" t="inlineStr">
        <x:is>
          <x:t xml:space="preserve">Director Vinculación con el Medio UDD</x:t>
        </x:is>
      </x:c>
      <x:c r="I10" s="640" t="inlineStr">
        <x:is>
          <x:t xml:space="preserve">Director de Innovación y Transferencia Tecnológica UNAB</x:t>
        </x:is>
      </x:c>
      <x:c r="J10" s="640" t="inlineStr">
        <x:is>
          <x:t xml:space="preserve">Vicerrectora Universidad de Las Américas</x:t>
        </x:is>
      </x:c>
      <x:c r="K10" s="640" t="inlineStr">
        <x:is>
          <x:t xml:space="preserve">Secretario General de la Armada</x:t>
        </x:is>
      </x:c>
      <x:c r="L10" s="640" t="inlineStr">
        <x:is>
          <x:t xml:space="preserve">Contralor de la Armada</x:t>
        </x:is>
      </x:c>
      <x:c r="M10" s="640" t="inlineStr">
        <x:is>
          <x:t xml:space="preserve">*Comandante en Jefe de la Fuerza de Submarinos</x:t>
        </x:is>
      </x:c>
      <x:c r="N10" s="640" t="inlineStr">
        <x:is>
          <x:t xml:space="preserve">Director de Operaciones del Estado Mayor General de la Armada</x:t>
        </x:is>
      </x:c>
      <x:c r="O10" s="640" t="inlineStr">
        <x:is>
          <x:t xml:space="preserve">*Comandante de Operaciones Navales</x:t>
        </x:is>
      </x:c>
      <x:c r="P10" s="640" t="inlineStr">
        <x:is>
          <x:t xml:space="preserve">Director General del Territorio Marítimo y de Marina Mercante</x:t>
        </x:is>
      </x:c>
      <x:c r="Q10" s="640" t="inlineStr">
        <x:is>
          <x:t xml:space="preserve">Directo General del Personal de la Armada</x:t>
        </x:is>
      </x:c>
      <x:c r="R10" s="640" t="inlineStr">
        <x:is>
          <x:t xml:space="preserve">Jefe VIII Región Policial Bío Bío</x:t>
        </x:is>
      </x:c>
      <x:c r="S10" s="640" t="inlineStr">
        <x:is>
          <x:t xml:space="preserve">Director Nacional Servicio Nacional de Pesca y Acuicultura SERNAPESCA</x:t>
        </x:is>
      </x:c>
      <x:c r="T10" s="640" t="inlineStr">
        <x:is>
          <x:t xml:space="preserve">Alcalde Ilustre Municipalidad de Hualpén</x:t>
        </x:is>
      </x:c>
      <x:c r="U10" s="640" t="inlineStr">
        <x:is>
          <x:t xml:space="preserve">Director de los Navios Armada de Portugal</x:t>
        </x:is>
      </x:c>
      <x:c r="V10" s="640" t="inlineStr">
        <x:is>
          <x:t xml:space="preserve">Alcaldesa de Valdivia</x:t>
        </x:is>
      </x:c>
      <x:c r="W10" s="640" t="inlineStr">
        <x:is>
          <x:t xml:space="preserve">Presidente de la Ilustrísima Corte de Apelaciones de Concepción</x:t>
        </x:is>
      </x:c>
      <x:c r="X10" s="640" t="inlineStr">
        <x:is>
          <x:t xml:space="preserve">Jefe del Estado Mayor General de la Armada</x:t>
        </x:is>
      </x:c>
      <x:c r="Y10" s="640" t="inlineStr">
        <x:is>
          <x:t xml:space="preserve">Director General de los Servicios de la Armada</x:t>
        </x:is>
      </x:c>
      <x:c r="Z10" s="640" t="inlineStr">
        <x:is>
          <x:t xml:space="preserve">Subjefe del Estado Mayor Conjunto</x:t>
        </x:is>
      </x:c>
      <x:c r="AA10" s="640" t="inlineStr">
        <x:is>
          <x:t xml:space="preserve">Director de Astilleros y Maestranzas de la Armada</x:t>
        </x:is>
      </x:c>
      <x:c r="AB10" s="640" t="inlineStr">
        <x:is>
          <x:t xml:space="preserve">*Comandante en Jefe de la Segunda Zona Naval</x:t>
        </x:is>
      </x:c>
      <x:c r="AC10" s="640" t="inlineStr">
        <x:is>
          <x:t xml:space="preserve">*Comandante General del Cuerpo de Infantería de Marina</x:t>
        </x:is>
      </x:c>
      <x:c r="AD10" s="640" t="inlineStr">
        <x:is>
          <x:t xml:space="preserve">SUBMAYOR Consejo Superior ASMAR</x:t>
        </x:is>
      </x:c>
      <x:c r="AE10" s="640" t="inlineStr">
        <x:is>
          <x:t xml:space="preserve">DABA Consejo Superior ASMAR</x:t>
        </x:is>
      </x:c>
      <x:c r="AF10" s="640" t="inlineStr">
        <x:is>
          <x:t xml:space="preserve">Director Vinculación con el Medio UDD</x:t>
        </x:is>
      </x:c>
      <x:c r="AG10" s="640" t="inlineStr">
        <x:is>
          <x:t xml:space="preserve">Director Universidad Técnica Federico Santa María Sede Concepción</x:t>
        </x:is>
      </x:c>
      <x:c r="AH10" s="640" t="inlineStr">
        <x:is>
          <x:t xml:space="preserve">Vicerrectora Universidad de Las Américas</x:t>
        </x:is>
      </x:c>
      <x:c r="AI10" s="640" t="inlineStr">
        <x:is>
          <x:t xml:space="preserve">Director de Desarrrollo e Innovación Universidad Austral</x:t>
        </x:is>
      </x:c>
      <x:c r="AJ10" s="640" t="inlineStr">
        <x:is>
          <x:t xml:space="preserve">AYUDORALM</x:t>
        </x:is>
      </x:c>
      <x:c r="AK10" s="640" t="inlineStr">
        <x:is>
          <x:t xml:space="preserve">Gerente Regional Grandes Empresas Banco BCI</x:t>
        </x:is>
      </x:c>
      <x:c r="AL10" s="640" t="inlineStr">
        <x:is>
          <x:t xml:space="preserve">Gerente General Mutual de Seguros de Chile</x:t>
        </x:is>
      </x:c>
      <x:c r="AM10" s="640" t="inlineStr">
        <x:is>
          <x:t xml:space="preserve">Invitado Especial Director ASMAR</x:t>
        </x:is>
      </x:c>
      <x:c r="AN10" s="640" t="inlineStr">
        <x:is>
          <x:t xml:space="preserve">Invitado Especial Director ASMAR</x:t>
        </x:is>
      </x:c>
    </x:row>
    <x:row r="11" s="1" customFormat="1" ht="56" customHeight="1">
      <x:c r="A11" s="668"/>
      <x:c r="B11" s="640" t="inlineStr">
        <x:is>
          <x:t xml:space="preserve">N° None | INVITADOS ASMAR</x:t>
        </x:is>
      </x:c>
      <x:c r="C11" s="640" t="inlineStr">
        <x:is>
          <x:t xml:space="preserve">N° None | INVITADOS ASMAR</x:t>
        </x:is>
      </x:c>
      <x:c r="D11" s="640" t="inlineStr">
        <x:is>
          <x:t xml:space="preserve">N° None | INVITADOS ASMAR</x:t>
        </x:is>
      </x:c>
      <x:c r="E11" s="640" t="inlineStr">
        <x:is>
          <x:t xml:space="preserve">N° None | MILITARES</x:t>
        </x:is>
      </x:c>
      <x:c r="F11" s="640" t="inlineStr">
        <x:is>
          <x:t xml:space="preserve">N° None | MILITARES</x:t>
        </x:is>
      </x:c>
      <x:c r="G11" s="640" t="inlineStr">
        <x:is>
          <x:t xml:space="preserve">N° 267 | INVITADOS DGSA</x:t>
        </x:is>
      </x:c>
      <x:c r="H11" s="640" t="inlineStr">
        <x:is>
          <x:t xml:space="preserve">N° None | ACADÉMICOS</x:t>
        </x:is>
      </x:c>
      <x:c r="I11" s="640" t="inlineStr">
        <x:is>
          <x:t xml:space="preserve">N° 235 | ACADÉMICOS</x:t>
        </x:is>
      </x:c>
      <x:c r="J11" s="640" t="inlineStr">
        <x:is>
          <x:t xml:space="preserve">N° 232 | ACADÉMICOS</x:t>
        </x:is>
      </x:c>
      <x:c r="K11" s="640" t="inlineStr">
        <x:is>
          <x:t xml:space="preserve">N° None | OPA/MILITAR</x:t>
        </x:is>
      </x:c>
      <x:c r="L11" s="640" t="inlineStr">
        <x:is>
          <x:t xml:space="preserve">N° None | OPA/MILITAR</x:t>
        </x:is>
      </x:c>
      <x:c r="M11" s="640" t="inlineStr">
        <x:is>
          <x:t xml:space="preserve">N° 210 | OPA/MILITAR</x:t>
        </x:is>
      </x:c>
      <x:c r="N11" s="640" t="inlineStr">
        <x:is>
          <x:t xml:space="preserve">N° 208 | OPA/MILITAR</x:t>
        </x:is>
      </x:c>
      <x:c r="O11" s="640" t="inlineStr">
        <x:is>
          <x:t xml:space="preserve">N° 206 | OPA/MILITAR</x:t>
        </x:is>
      </x:c>
      <x:c r="P11" s="640" t="inlineStr">
        <x:is>
          <x:t xml:space="preserve">N° 204 | OPA/MILITAR</x:t>
        </x:is>
      </x:c>
      <x:c r="Q11" s="640" t="inlineStr">
        <x:is>
          <x:t xml:space="preserve">N° 202 | OPA/MILITAR</x:t>
        </x:is>
      </x:c>
      <x:c r="R11" s="640" t="inlineStr">
        <x:is>
          <x:t xml:space="preserve">N° 198 | OPA/CIVILES</x:t>
        </x:is>
      </x:c>
      <x:c r="S11" s="640" t="inlineStr">
        <x:is>
          <x:t xml:space="preserve">N° 193 | OPA/CIVILES</x:t>
        </x:is>
      </x:c>
      <x:c r="T11" s="640" t="inlineStr">
        <x:is>
          <x:t xml:space="preserve">N° 187 | OPA/CIVILES</x:t>
        </x:is>
      </x:c>
      <x:c r="U11" s="640" t="inlineStr">
        <x:is>
          <x:t xml:space="preserve">N° 179 | OPA/DGSA</x:t>
        </x:is>
      </x:c>
      <x:c r="V11" s="640" t="inlineStr">
        <x:is>
          <x:t xml:space="preserve">N° 189 | OPA/CIVILES</x:t>
        </x:is>
      </x:c>
      <x:c r="W11" s="640" t="inlineStr">
        <x:is>
          <x:t xml:space="preserve">N° 195 | OPA/CIVILES</x:t>
        </x:is>
      </x:c>
      <x:c r="X11" s="640" t="inlineStr">
        <x:is>
          <x:t xml:space="preserve">N° 201 | OPA/MILITAR</x:t>
        </x:is>
      </x:c>
      <x:c r="Y11" s="640" t="inlineStr">
        <x:is>
          <x:t xml:space="preserve">N° 203 | OPA/MILITAR</x:t>
        </x:is>
      </x:c>
      <x:c r="Z11" s="640" t="inlineStr">
        <x:is>
          <x:t xml:space="preserve">N° 205 | OPA/MILITAR</x:t>
        </x:is>
      </x:c>
      <x:c r="AA11" s="640" t="inlineStr">
        <x:is>
          <x:t xml:space="preserve">N° 207 | OPA/MILITAR</x:t>
        </x:is>
      </x:c>
      <x:c r="AB11" s="640" t="inlineStr">
        <x:is>
          <x:t xml:space="preserve">N° 209 | OPA/MILITAR</x:t>
        </x:is>
      </x:c>
      <x:c r="AC11" s="640" t="inlineStr">
        <x:is>
          <x:t xml:space="preserve">N° 211 | OPA/MILITAR</x:t>
        </x:is>
      </x:c>
      <x:c r="AD11" s="640" t="inlineStr">
        <x:is>
          <x:t xml:space="preserve">N° 213 | OPA/MILITAR</x:t>
        </x:is>
      </x:c>
      <x:c r="AE11" s="640" t="inlineStr">
        <x:is>
          <x:t xml:space="preserve">N° 215 | OPA/MILITAR</x:t>
        </x:is>
      </x:c>
      <x:c r="AF11" s="640" t="inlineStr">
        <x:is>
          <x:t xml:space="preserve">N° 233 | ACADÉMICOS</x:t>
        </x:is>
      </x:c>
      <x:c r="AG11" s="640" t="inlineStr">
        <x:is>
          <x:t xml:space="preserve">N° None | ACADÉMICOS</x:t>
        </x:is>
      </x:c>
      <x:c r="AH11" s="640" t="inlineStr">
        <x:is>
          <x:t xml:space="preserve">N° None | ACADÉMICOS</x:t>
        </x:is>
      </x:c>
      <x:c r="AI11" s="640" t="inlineStr">
        <x:is>
          <x:t xml:space="preserve">N° None | CIVILES</x:t>
        </x:is>
      </x:c>
      <x:c r="AJ11" s="640" t="inlineStr">
        <x:is>
          <x:t xml:space="preserve">N° None | MILITARES</x:t>
        </x:is>
      </x:c>
      <x:c r="AK11" s="640" t="inlineStr">
        <x:is>
          <x:t xml:space="preserve">N° None | INVITADOS ASMAR</x:t>
        </x:is>
      </x:c>
      <x:c r="AL11" s="640" t="inlineStr">
        <x:is>
          <x:t xml:space="preserve">N° None | INVITADOS ASMAR</x:t>
        </x:is>
      </x:c>
      <x:c r="AM11" s="640" t="inlineStr">
        <x:is>
          <x:t xml:space="preserve">N° None | INVITADOS ASMAR</x:t>
        </x:is>
      </x:c>
      <x:c r="AN11" s="640" t="inlineStr">
        <x:is>
          <x:t xml:space="preserve">N° None | INVITADOS ASMAR</x:t>
        </x:is>
      </x:c>
    </x:row>
    <x:row r="12" s="1" customFormat="1" ht="24" customHeight="1">
      <x:c r="A12" s="654" t="inlineStr">
        <x:is>
          <x:t xml:space="preserve">FILA C</x:t>
        </x:is>
      </x:c>
      <x:c r="B12" s="639" t="inlineStr">
        <x:is>
          <x:t xml:space="preserve">C1</x:t>
        </x:is>
      </x:c>
      <x:c r="C12" s="639" t="inlineStr">
        <x:is>
          <x:t xml:space="preserve">C2</x:t>
        </x:is>
      </x:c>
      <x:c r="D12" s="639" t="inlineStr">
        <x:is>
          <x:t xml:space="preserve">C3</x:t>
        </x:is>
      </x:c>
      <x:c r="E12" s="639" t="inlineStr">
        <x:is>
          <x:t xml:space="preserve">C4</x:t>
        </x:is>
      </x:c>
      <x:c r="F12" s="639" t="inlineStr">
        <x:is>
          <x:t xml:space="preserve">C5</x:t>
        </x:is>
      </x:c>
      <x:c r="G12" s="639" t="inlineStr">
        <x:is>
          <x:t xml:space="preserve">C6</x:t>
        </x:is>
      </x:c>
      <x:c r="H12" s="639" t="inlineStr">
        <x:is>
          <x:t xml:space="preserve">C7</x:t>
        </x:is>
      </x:c>
      <x:c r="I12" s="639" t="inlineStr">
        <x:is>
          <x:t xml:space="preserve">C8</x:t>
        </x:is>
      </x:c>
      <x:c r="J12" s="639" t="inlineStr">
        <x:is>
          <x:t xml:space="preserve">C9</x:t>
        </x:is>
      </x:c>
      <x:c r="K12" s="639" t="inlineStr">
        <x:is>
          <x:t xml:space="preserve">C10</x:t>
        </x:is>
      </x:c>
      <x:c r="L12" s="639" t="inlineStr">
        <x:is>
          <x:t xml:space="preserve">C11</x:t>
        </x:is>
      </x:c>
      <x:c r="M12" s="639" t="inlineStr">
        <x:is>
          <x:t xml:space="preserve">C12</x:t>
        </x:is>
      </x:c>
      <x:c r="N12" s="639" t="inlineStr">
        <x:is>
          <x:t xml:space="preserve">C13</x:t>
        </x:is>
      </x:c>
      <x:c r="O12" s="639" t="inlineStr">
        <x:is>
          <x:t xml:space="preserve">C14</x:t>
        </x:is>
      </x:c>
      <x:c r="P12" s="639" t="inlineStr">
        <x:is>
          <x:t xml:space="preserve">C15</x:t>
        </x:is>
      </x:c>
      <x:c r="Q12" s="639" t="inlineStr">
        <x:is>
          <x:t xml:space="preserve">C16</x:t>
        </x:is>
      </x:c>
      <x:c r="R12" s="639" t="inlineStr">
        <x:is>
          <x:t xml:space="preserve">C17</x:t>
        </x:is>
      </x:c>
      <x:c r="S12" s="639" t="inlineStr">
        <x:is>
          <x:t xml:space="preserve">C18</x:t>
        </x:is>
      </x:c>
      <x:c r="T12" s="639" t="inlineStr">
        <x:is>
          <x:t xml:space="preserve">C19</x:t>
        </x:is>
      </x:c>
      <x:c r="U12" s="639" t="inlineStr">
        <x:is>
          <x:t xml:space="preserve">C20</x:t>
        </x:is>
      </x:c>
      <x:c r="V12" s="639" t="inlineStr">
        <x:is>
          <x:t xml:space="preserve">C21</x:t>
        </x:is>
      </x:c>
      <x:c r="W12" s="639" t="inlineStr">
        <x:is>
          <x:t xml:space="preserve">C22</x:t>
        </x:is>
      </x:c>
      <x:c r="X12" s="639" t="inlineStr">
        <x:is>
          <x:t xml:space="preserve">C23</x:t>
        </x:is>
      </x:c>
      <x:c r="Y12" s="639" t="inlineStr">
        <x:is>
          <x:t xml:space="preserve">C24</x:t>
        </x:is>
      </x:c>
      <x:c r="Z12" s="639" t="inlineStr">
        <x:is>
          <x:t xml:space="preserve">C25</x:t>
        </x:is>
      </x:c>
      <x:c r="AA12" s="639" t="inlineStr">
        <x:is>
          <x:t xml:space="preserve">C26</x:t>
        </x:is>
      </x:c>
      <x:c r="AB12" s="639" t="inlineStr">
        <x:is>
          <x:t xml:space="preserve">C27</x:t>
        </x:is>
      </x:c>
      <x:c r="AC12" s="639" t="inlineStr">
        <x:is>
          <x:t xml:space="preserve">C28</x:t>
        </x:is>
      </x:c>
      <x:c r="AD12" s="639" t="inlineStr">
        <x:is>
          <x:t xml:space="preserve">C29</x:t>
        </x:is>
      </x:c>
      <x:c r="AE12" s="639" t="inlineStr">
        <x:is>
          <x:t xml:space="preserve">C30</x:t>
        </x:is>
      </x:c>
      <x:c r="AF12" s="639" t="inlineStr">
        <x:is>
          <x:t xml:space="preserve">C31</x:t>
        </x:is>
      </x:c>
      <x:c r="AG12" s="639" t="inlineStr">
        <x:is>
          <x:t xml:space="preserve">C32</x:t>
        </x:is>
      </x:c>
      <x:c r="AH12" s="639" t="inlineStr">
        <x:is>
          <x:t xml:space="preserve">C33</x:t>
        </x:is>
      </x:c>
      <x:c r="AI12" s="639" t="inlineStr">
        <x:is>
          <x:t xml:space="preserve">C34</x:t>
        </x:is>
      </x:c>
      <x:c r="AJ12" s="639" t="inlineStr">
        <x:is>
          <x:t xml:space="preserve">C35</x:t>
        </x:is>
      </x:c>
      <x:c r="AK12" s="639" t="inlineStr">
        <x:is>
          <x:t xml:space="preserve">C36</x:t>
        </x:is>
      </x:c>
      <x:c r="AL12" s="639" t="inlineStr">
        <x:is>
          <x:t xml:space="preserve">C37</x:t>
        </x:is>
      </x:c>
      <x:c r="AM12" s="639" t="inlineStr">
        <x:is>
          <x:t xml:space="preserve">C38</x:t>
        </x:is>
      </x:c>
      <x:c r="AN12" s="639" t="inlineStr">
        <x:is>
          <x:t xml:space="preserve">C39</x:t>
        </x:is>
      </x:c>
    </x:row>
    <x:row r="13" s="1" customFormat="1" ht="56" customHeight="1">
      <x:c r="A13" s="668"/>
      <x:c r="B13" s="640" t="inlineStr">
        <x:is>
          <x:t xml:space="preserve">Luttges Mathieu, Guillermo</x:t>
        </x:is>
      </x:c>
      <x:c r="C13" s="640" t="inlineStr">
        <x:is>
          <x:t xml:space="preserve">Stagno Canziani, Giancarlo</x:t>
        </x:is>
      </x:c>
      <x:c r="D13" s="640" t="inlineStr">
        <x:is>
          <x:t xml:space="preserve">Ramos Perez, Cristian</x:t>
        </x:is>
      </x:c>
      <x:c r="E13" s="640" t="inlineStr">
        <x:is>
          <x:t xml:space="preserve">Cereceda Valenzuela, Claudio</x:t>
        </x:is>
      </x:c>
      <x:c r="F13" s="640" t="inlineStr">
        <x:is>
          <x:t xml:space="preserve">Sotomayor Bustamante, Jaime</x:t>
        </x:is>
      </x:c>
      <x:c r="G13" s="640" t="inlineStr">
        <x:is>
          <x:t xml:space="preserve">Terrazas Michell, Jorge</x:t>
        </x:is>
      </x:c>
      <x:c r="H13" s="640" t="inlineStr">
        <x:is>
          <x:t xml:space="preserve">Castillo Vallejos, Rafael</x:t>
        </x:is>
      </x:c>
      <x:c r="I13" s="640" t="inlineStr">
        <x:is>
          <x:t xml:space="preserve">Callejas Quiróz, Juan</x:t>
        </x:is>
      </x:c>
      <x:c r="J13" s="640" t="inlineStr">
        <x:is>
          <x:t xml:space="preserve">Menéndez Gómez, Pablo</x:t>
        </x:is>
      </x:c>
      <x:c r="K13" s="640" t="inlineStr">
        <x:is>
          <x:t xml:space="preserve">Romero Caramelo, Javier</x:t>
        </x:is>
      </x:c>
      <x:c r="L13" s="640" t="inlineStr">
        <x:is>
          <x:t xml:space="preserve">Howard, Felipe</x:t>
        </x:is>
      </x:c>
      <x:c r="M13" s="640" t="inlineStr">
        <x:is>
          <x:t xml:space="preserve">Meza, Felipe</x:t>
        </x:is>
      </x:c>
      <x:c r="N13" s="640" t="inlineStr">
        <x:is>
          <x:t xml:space="preserve">Barria Saravia, Hernán</x:t>
        </x:is>
      </x:c>
      <x:c r="O13" s="640" t="inlineStr">
        <x:is>
          <x:t xml:space="preserve">Muller, Ernesto</x:t>
        </x:is>
      </x:c>
      <x:c r="P13" s="640" t="inlineStr">
        <x:is>
          <x:t xml:space="preserve">Guerrero Salgado, Pablo</x:t>
        </x:is>
      </x:c>
      <x:c r="Q13" s="640" t="inlineStr">
        <x:is>
          <x:t xml:space="preserve">González, Carlos</x:t>
        </x:is>
      </x:c>
      <x:c r="R13" s="640" t="inlineStr">
        <x:is>
          <x:t xml:space="preserve">Chellew Daydi, Sidney</x:t>
        </x:is>
      </x:c>
      <x:c r="S13" s="640" t="inlineStr">
        <x:is>
          <x:t xml:space="preserve">Iturriaga González, Pedro</x:t>
        </x:is>
      </x:c>
      <x:c r="T13" s="640" t="inlineStr">
        <x:is>
          <x:t xml:space="preserve">Lobo, Rodrigo</x:t>
        </x:is>
      </x:c>
      <x:c r="U13" s="640" t="inlineStr">
        <x:is>
          <x:t xml:space="preserve">Sotomayor, Francisco</x:t>
        </x:is>
      </x:c>
      <x:c r="V13" s="640" t="inlineStr">
        <x:is>
          <x:t xml:space="preserve">Mutschler Castillo, Jorge</x:t>
        </x:is>
      </x:c>
      <x:c r="W13" s="640" t="inlineStr">
        <x:is>
          <x:t xml:space="preserve">Rodriguez, Roberto</x:t>
        </x:is>
      </x:c>
      <x:c r="X13" s="640" t="inlineStr">
        <x:is>
          <x:t xml:space="preserve">Van Mourik, Gise</x:t>
        </x:is>
      </x:c>
      <x:c r="Y13" s="640" t="inlineStr">
        <x:is>
          <x:t xml:space="preserve">Fernandez Goberna, Patricio</x:t>
        </x:is>
      </x:c>
      <x:c r="Z13" s="640" t="inlineStr">
        <x:is>
          <x:t xml:space="preserve">Ekdahl, Hans</x:t>
        </x:is>
      </x:c>
      <x:c r="AA13" s="640" t="inlineStr">
        <x:is>
          <x:t xml:space="preserve">Espinoza Birr, Walter</x:t>
        </x:is>
      </x:c>
      <x:c r="AB13" s="640" t="inlineStr">
        <x:is>
          <x:t xml:space="preserve">Cook, Mark</x:t>
        </x:is>
      </x:c>
      <x:c r="AC13" s="640" t="inlineStr">
        <x:is>
          <x:t xml:space="preserve">Andrade Rigazzi, Ignacio</x:t>
        </x:is>
      </x:c>
      <x:c r="AD13" s="640" t="inlineStr">
        <x:is>
          <x:t xml:space="preserve">Fernández Mizgier, Alvaro</x:t>
        </x:is>
      </x:c>
      <x:c r="AE13" s="640" t="inlineStr">
        <x:is>
          <x:t xml:space="preserve">Dobarro Rubido, Eduardo</x:t>
        </x:is>
      </x:c>
      <x:c r="AF13" s="640" t="inlineStr">
        <x:is>
          <x:t xml:space="preserve">Fernández, Pablo</x:t>
        </x:is>
      </x:c>
      <x:c r="AG13" s="640" t="inlineStr">
        <x:is>
          <x:t xml:space="preserve">Illanes Guerra, Sebastián</x:t>
        </x:is>
      </x:c>
      <x:c r="AH13" s="640" t="inlineStr">
        <x:is>
          <x:t xml:space="preserve">Makray Baylaucq, Luis</x:t>
        </x:is>
      </x:c>
      <x:c r="AI13" s="640" t="inlineStr">
        <x:is>
          <x:t xml:space="preserve">Niemann Figari, Pablo</x:t>
        </x:is>
      </x:c>
      <x:c r="AJ13" s="640" t="inlineStr">
        <x:is>
          <x:t xml:space="preserve">Cabrera Crespo, Guido</x:t>
        </x:is>
      </x:c>
      <x:c r="AK13" s="640" t="inlineStr">
        <x:is>
          <x:t xml:space="preserve">Kohler Gary, Luis</x:t>
        </x:is>
      </x:c>
      <x:c r="AL13" s="640" t="inlineStr">
        <x:is>
          <x:t xml:space="preserve">Gómez García, Francisco</x:t>
        </x:is>
      </x:c>
      <x:c r="AM13" s="640" t="inlineStr">
        <x:is>
          <x:t xml:space="preserve">Gonzalez Bustos, Sandra</x:t>
        </x:is>
      </x:c>
      <x:c r="AN13" s="640" t="inlineStr">
        <x:is>
          <x:t xml:space="preserve">Munita Greene, Juan José</x:t>
        </x:is>
      </x:c>
    </x:row>
    <x:row r="14" s="1" customFormat="1" ht="56" customHeight="1">
      <x:c r="A14" s="668"/>
      <x:c r="B14" s="640" t="inlineStr">
        <x:is>
          <x:t xml:space="preserve">Gerente Corporativo de Construcción Naval</x:t>
        </x:is>
      </x:c>
      <x:c r="C14" s="640" t="inlineStr">
        <x:is>
          <x:t xml:space="preserve">Gerente Corporativo de Personas</x:t>
        </x:is>
      </x:c>
      <x:c r="D14" s="640" t="inlineStr">
        <x:is>
          <x:t xml:space="preserve">Gerente Corp. Planificación y Desarrollo</x:t>
        </x:is>
      </x:c>
      <x:c r="E14" s="640" t="inlineStr">
        <x:is>
          <x:t xml:space="preserve">Fiscal</x:t>
        </x:is>
      </x:c>
      <x:c r="F14" s="640" t="inlineStr">
        <x:is>
          <x:t xml:space="preserve">Gerente Comercial Corporativo</x:t>
        </x:is>
      </x:c>
      <x:c r="G14" s="640" t="inlineStr">
        <x:is>
          <x:t xml:space="preserve">Secretario General</x:t>
        </x:is>
      </x:c>
      <x:c r="H14" s="640" t="inlineStr">
        <x:is>
          <x:t xml:space="preserve">Admistrador ASMAR (T)</x:t>
        </x:is>
      </x:c>
      <x:c r="I14" s="640" t="inlineStr">
        <x:is>
          <x:t xml:space="preserve">Administrador ASMAR(M)</x:t>
        </x:is>
      </x:c>
      <x:c r="J14" s="640" t="inlineStr">
        <x:is>
          <x:t xml:space="preserve">Director Comercial América, NAVANTIA</x:t>
        </x:is>
      </x:c>
      <x:c r="K14" s="640" t="inlineStr">
        <x:is>
          <x:t xml:space="preserve">Director de Gabinete Presidente- Líder de la Delegacion de NAVANTIA</x:t>
        </x:is>
      </x:c>
      <x:c r="L14" s="640" t="inlineStr">
        <x:is>
          <x:t xml:space="preserve">Gerente General HUMBOLDT</x:t>
        </x:is>
      </x:c>
      <x:c r="M14" s="640" t="inlineStr">
        <x:is>
          <x:t xml:space="preserve">Gerente Armatorial, Remolcadores ULTRATUG</x:t>
        </x:is>
      </x:c>
      <x:c r="N14" s="640" t="inlineStr">
        <x:is>
          <x:t xml:space="preserve">Representante en Chile VARD Marine</x:t>
        </x:is>
      </x:c>
      <x:c r="O14" s="640" t="inlineStr">
        <x:is>
          <x:t xml:space="preserve">Project Manager Expert Surveyor DNV</x:t>
        </x:is>
      </x:c>
      <x:c r="P14" s="640" t="inlineStr">
        <x:is>
          <x:t xml:space="preserve">COO GABADI</x:t>
        </x:is>
      </x:c>
      <x:c r="Q14" s="640" t="inlineStr">
        <x:is>
          <x:t xml:space="preserve">CEO FRIZONIA Regrigeración, climatización .S.L.</x:t>
        </x:is>
      </x:c>
      <x:c r="R14" s="640" t="inlineStr">
        <x:is>
          <x:t xml:space="preserve">Gerente General SOCIBER</x:t>
        </x:is>
      </x:c>
      <x:c r="S14" s="640" t="inlineStr">
        <x:is>
          <x:t xml:space="preserve">Gerente General PROINGAS S.A.</x:t>
        </x:is>
      </x:c>
      <x:c r="T14" s="640" t="inlineStr">
        <x:is>
          <x:t xml:space="preserve">Director de Relaciones Institucionales y Desarrollo de Negocios GL Events Chile</x:t>
        </x:is>
      </x:c>
      <x:c r="U14" s="640" t="inlineStr">
        <x:is>
          <x:t xml:space="preserve">CEO GL Events Chile</x:t>
        </x:is>
      </x:c>
      <x:c r="V14" s="640" t="inlineStr">
        <x:is>
          <x:t xml:space="preserve">Gerente General Sociedad Comercial Equipos Industriales S.A. INDUELECTRO</x:t>
        </x:is>
      </x:c>
      <x:c r="W14" s="640" t="inlineStr">
        <x:is>
          <x:t xml:space="preserve">Director General IBERCISA DECK Machinery S.A.</x:t>
        </x:is>
      </x:c>
      <x:c r="X14" s="640" t="inlineStr">
        <x:is>
          <x:t xml:space="preserve">Gerente Ventas, Wärtsilä Marine</x:t>
        </x:is>
      </x:c>
      <x:c r="Y14" s="640" t="inlineStr">
        <x:is>
          <x:t xml:space="preserve">Presidente Industrias Ferri S.A.</x:t>
        </x:is>
      </x:c>
      <x:c r="Z14" s="640" t="inlineStr">
        <x:is>
          <x:t xml:space="preserve">DNV Chile Maritime Station Manager DNV</x:t>
        </x:is>
      </x:c>
      <x:c r="AA14" s="640" t="inlineStr">
        <x:is>
          <x:t xml:space="preserve">Agente VARD Marine Brasil</x:t>
        </x:is>
      </x:c>
      <x:c r="AB14" s="640" t="inlineStr">
        <x:is>
          <x:t xml:space="preserve">Chief Technical Officer VARD Marine</x:t>
        </x:is>
      </x:c>
      <x:c r="AC14" s="640" t="inlineStr">
        <x:is>
          <x:t xml:space="preserve">MCG Hidraúlica SpA</x:t>
        </x:is>
      </x:c>
      <x:c r="AD14" s="640" t="inlineStr">
        <x:is>
          <x:t xml:space="preserve">Naviera Canales Australes SpA</x:t>
        </x:is>
      </x:c>
      <x:c r="AE14" s="640" t="inlineStr">
        <x:is>
          <x:t xml:space="preserve">Vicepresidente Negocio de Fragatas y Buques de Intervención NAVANTIA</x:t>
        </x:is>
      </x:c>
      <x:c r="AF14" s="640" t="inlineStr">
        <x:is>
          <x:t xml:space="preserve">Director Corporativo Grupo Fernandez Jove</x:t>
        </x:is>
      </x:c>
      <x:c r="AG14" s="640" t="inlineStr">
        <x:is>
          <x:t xml:space="preserve">Administrador ASMAR(V)</x:t>
        </x:is>
      </x:c>
      <x:c r="AH14" s="640" t="inlineStr">
        <x:is>
          <x:t xml:space="preserve">Subdirector ASMAR</x:t>
        </x:is>
      </x:c>
      <x:c r="AI14" s="640" t="inlineStr">
        <x:is>
          <x:t xml:space="preserve">Gerente de Asuntos Corporativos</x:t>
        </x:is>
      </x:c>
      <x:c r="AJ14" s="640" t="inlineStr">
        <x:is>
          <x:t xml:space="preserve">Auditor Corporativo</x:t>
        </x:is>
      </x:c>
      <x:c r="AK14" s="640" t="inlineStr">
        <x:is>
          <x:t xml:space="preserve">Gerente Corp. Operaciones</x:t>
        </x:is>
      </x:c>
      <x:c r="AL14" s="640" t="inlineStr">
        <x:is>
          <x:t xml:space="preserve">Gerente Corporativo de Finanzas (S)</x:t>
        </x:is>
      </x:c>
      <x:c r="AM14" s="640" t="inlineStr">
        <x:is>
          <x:t xml:space="preserve">Jefe Corporativo RR.PP. Y Comunicaciones</x:t>
        </x:is>
      </x:c>
      <x:c r="AN14" s="640" t="inlineStr">
        <x:is>
          <x:t xml:space="preserve">Gerente Construcción Naval</x:t>
        </x:is>
      </x:c>
    </x:row>
    <x:row r="15" s="1" customFormat="1" ht="56" customHeight="1">
      <x:c r="A15" s="668"/>
      <x:c r="B15" s="640" t="inlineStr">
        <x:is>
          <x:t xml:space="preserve">N° None | ASMAR DIRECCIÓN</x:t>
        </x:is>
      </x:c>
      <x:c r="C15" s="640" t="inlineStr">
        <x:is>
          <x:t xml:space="preserve">N° None | ASMAR DIRECCIÓN</x:t>
        </x:is>
      </x:c>
      <x:c r="D15" s="640" t="inlineStr">
        <x:is>
          <x:t xml:space="preserve">N° None | ASMAR DIRECCIÓN</x:t>
        </x:is>
      </x:c>
      <x:c r="E15" s="640" t="inlineStr">
        <x:is>
          <x:t xml:space="preserve">N° None | ASMAR DIRECCIÓN</x:t>
        </x:is>
      </x:c>
      <x:c r="F15" s="640" t="inlineStr">
        <x:is>
          <x:t xml:space="preserve">N° None | ASMAR DIRECCIÓN</x:t>
        </x:is>
      </x:c>
      <x:c r="G15" s="640" t="inlineStr">
        <x:is>
          <x:t xml:space="preserve">N° None | ASMAR DIRECCIÓN</x:t>
        </x:is>
      </x:c>
      <x:c r="H15" s="640" t="inlineStr">
        <x:is>
          <x:t xml:space="preserve">N° None | ASMAR</x:t>
        </x:is>
      </x:c>
      <x:c r="I15" s="640" t="inlineStr">
        <x:is>
          <x:t xml:space="preserve">N° None | ASMAR</x:t>
        </x:is>
      </x:c>
      <x:c r="J15" s="640" t="inlineStr">
        <x:is>
          <x:t xml:space="preserve">N° None | PROVEEDORES</x:t>
        </x:is>
      </x:c>
      <x:c r="K15" s="640" t="inlineStr">
        <x:is>
          <x:t xml:space="preserve">N° None | PROVEEDORES</x:t>
        </x:is>
      </x:c>
      <x:c r="L15" s="640" t="inlineStr">
        <x:is>
          <x:t xml:space="preserve">N° None | PROVEEDORES</x:t>
        </x:is>
      </x:c>
      <x:c r="M15" s="640" t="inlineStr">
        <x:is>
          <x:t xml:space="preserve">N° None | PROVEEDORES</x:t>
        </x:is>
      </x:c>
      <x:c r="N15" s="640" t="inlineStr">
        <x:is>
          <x:t xml:space="preserve">N° None | PROVEEDORES</x:t>
        </x:is>
      </x:c>
      <x:c r="O15" s="640" t="inlineStr">
        <x:is>
          <x:t xml:space="preserve">N° None | PROVEEDORES</x:t>
        </x:is>
      </x:c>
      <x:c r="P15" s="640" t="inlineStr">
        <x:is>
          <x:t xml:space="preserve">N° None | PROVEEDORES</x:t>
        </x:is>
      </x:c>
      <x:c r="Q15" s="640" t="inlineStr">
        <x:is>
          <x:t xml:space="preserve">N° None | PROVEEDORES</x:t>
        </x:is>
      </x:c>
      <x:c r="R15" s="640" t="inlineStr">
        <x:is>
          <x:t xml:space="preserve">N° None | PROVEEDORES</x:t>
        </x:is>
      </x:c>
      <x:c r="S15" s="640" t="inlineStr">
        <x:is>
          <x:t xml:space="preserve">N° None | PROVEEDORES</x:t>
        </x:is>
      </x:c>
      <x:c r="T15" s="640" t="inlineStr">
        <x:is>
          <x:t xml:space="preserve">N° None | INVITADOS ASMAR</x:t>
        </x:is>
      </x:c>
      <x:c r="U15" s="640" t="inlineStr">
        <x:is>
          <x:t xml:space="preserve">N° None | INVITADOS ASMAR</x:t>
        </x:is>
      </x:c>
      <x:c r="V15" s="640" t="inlineStr">
        <x:is>
          <x:t xml:space="preserve">N° None | PROVEEDORES</x:t>
        </x:is>
      </x:c>
      <x:c r="W15" s="640" t="inlineStr">
        <x:is>
          <x:t xml:space="preserve">N° None | PROVEEDORES</x:t>
        </x:is>
      </x:c>
      <x:c r="X15" s="640" t="inlineStr">
        <x:is>
          <x:t xml:space="preserve">N° None | PROVEEDORES</x:t>
        </x:is>
      </x:c>
      <x:c r="Y15" s="640" t="inlineStr">
        <x:is>
          <x:t xml:space="preserve">N° None | PROVEEDORES</x:t>
        </x:is>
      </x:c>
      <x:c r="Z15" s="640" t="inlineStr">
        <x:is>
          <x:t xml:space="preserve">N° None | PROVEEDORES</x:t>
        </x:is>
      </x:c>
      <x:c r="AA15" s="640" t="inlineStr">
        <x:is>
          <x:t xml:space="preserve">N° None | PROVEEDORES</x:t>
        </x:is>
      </x:c>
      <x:c r="AB15" s="640" t="inlineStr">
        <x:is>
          <x:t xml:space="preserve">N° None | PROVEEDORES</x:t>
        </x:is>
      </x:c>
      <x:c r="AC15" s="640" t="inlineStr">
        <x:is>
          <x:t xml:space="preserve">N° None | PROVEEDORES</x:t>
        </x:is>
      </x:c>
      <x:c r="AD15" s="640" t="inlineStr">
        <x:is>
          <x:t xml:space="preserve">N° None | PROVEEDORES</x:t>
        </x:is>
      </x:c>
      <x:c r="AE15" s="640" t="inlineStr">
        <x:is>
          <x:t xml:space="preserve">N° None | PROVEEDORES</x:t>
        </x:is>
      </x:c>
      <x:c r="AF15" s="640" t="inlineStr">
        <x:is>
          <x:t xml:space="preserve">N° None | PROVEEDORES</x:t>
        </x:is>
      </x:c>
      <x:c r="AG15" s="640" t="inlineStr">
        <x:is>
          <x:t xml:space="preserve">N° None | ASMAR</x:t>
        </x:is>
      </x:c>
      <x:c r="AH15" s="640" t="inlineStr">
        <x:is>
          <x:t xml:space="preserve">N° None | ASMAR DIRECCIÓN</x:t>
        </x:is>
      </x:c>
      <x:c r="AI15" s="640" t="inlineStr">
        <x:is>
          <x:t xml:space="preserve">N° None | ASMAR DIRECCIÓN</x:t>
        </x:is>
      </x:c>
      <x:c r="AJ15" s="640" t="inlineStr">
        <x:is>
          <x:t xml:space="preserve">N° None | ASMAR DIRECCIÓN</x:t>
        </x:is>
      </x:c>
      <x:c r="AK15" s="640" t="inlineStr">
        <x:is>
          <x:t xml:space="preserve">N° None | ASMAR DIRECCIÓN</x:t>
        </x:is>
      </x:c>
      <x:c r="AL15" s="640" t="inlineStr">
        <x:is>
          <x:t xml:space="preserve">N° None | ASMAR DIRECCIÓN</x:t>
        </x:is>
      </x:c>
      <x:c r="AM15" s="640" t="inlineStr">
        <x:is>
          <x:t xml:space="preserve">N° None | ASMAR DIRECCIÓN</x:t>
        </x:is>
      </x:c>
      <x:c r="AN15" s="640" t="inlineStr">
        <x:is>
          <x:t xml:space="preserve">N° None | ASMAR TALC</x:t>
        </x:is>
      </x:c>
    </x:row>
    <x:row r="16" s="1" customFormat="1" ht="24" customHeight="1">
      <x:c r="A16" s="654" t="inlineStr">
        <x:is>
          <x:t xml:space="preserve">FILA D</x:t>
        </x:is>
      </x:c>
      <x:c r="B16" s="639" t="inlineStr">
        <x:is>
          <x:t xml:space="preserve">D1</x:t>
        </x:is>
      </x:c>
      <x:c r="C16" s="639" t="inlineStr">
        <x:is>
          <x:t xml:space="preserve">D2</x:t>
        </x:is>
      </x:c>
      <x:c r="D16" s="639" t="inlineStr">
        <x:is>
          <x:t xml:space="preserve">D3</x:t>
        </x:is>
      </x:c>
      <x:c r="E16" s="639" t="inlineStr">
        <x:is>
          <x:t xml:space="preserve">D4</x:t>
        </x:is>
      </x:c>
      <x:c r="F16" s="639" t="inlineStr">
        <x:is>
          <x:t xml:space="preserve">D5</x:t>
        </x:is>
      </x:c>
      <x:c r="G16" s="639" t="inlineStr">
        <x:is>
          <x:t xml:space="preserve">D6</x:t>
        </x:is>
      </x:c>
      <x:c r="H16" s="639" t="inlineStr">
        <x:is>
          <x:t xml:space="preserve">D7</x:t>
        </x:is>
      </x:c>
      <x:c r="I16" s="639" t="inlineStr">
        <x:is>
          <x:t xml:space="preserve">D8</x:t>
        </x:is>
      </x:c>
      <x:c r="J16" s="639" t="inlineStr">
        <x:is>
          <x:t xml:space="preserve">D9</x:t>
        </x:is>
      </x:c>
      <x:c r="K16" s="639" t="inlineStr">
        <x:is>
          <x:t xml:space="preserve">D10</x:t>
        </x:is>
      </x:c>
      <x:c r="L16" s="639" t="inlineStr">
        <x:is>
          <x:t xml:space="preserve">D11</x:t>
        </x:is>
      </x:c>
      <x:c r="M16" s="639" t="inlineStr">
        <x:is>
          <x:t xml:space="preserve">D12</x:t>
        </x:is>
      </x:c>
      <x:c r="N16" s="639" t="inlineStr">
        <x:is>
          <x:t xml:space="preserve">D13</x:t>
        </x:is>
      </x:c>
      <x:c r="O16" s="639" t="inlineStr">
        <x:is>
          <x:t xml:space="preserve">D14</x:t>
        </x:is>
      </x:c>
      <x:c r="P16" s="641" t="inlineStr">
        <x:is>
          <x:t xml:space="preserve">D15</x:t>
        </x:is>
      </x:c>
      <x:c r="Q16" s="641" t="inlineStr">
        <x:is>
          <x:t xml:space="preserve">D16</x:t>
        </x:is>
      </x:c>
      <x:c r="R16" s="641" t="inlineStr">
        <x:is>
          <x:t xml:space="preserve">D17</x:t>
        </x:is>
      </x:c>
      <x:c r="S16" s="641" t="inlineStr">
        <x:is>
          <x:t xml:space="preserve">D18</x:t>
        </x:is>
      </x:c>
      <x:c r="T16" s="641" t="inlineStr">
        <x:is>
          <x:t xml:space="preserve">D19</x:t>
        </x:is>
      </x:c>
      <x:c r="U16" s="641" t="inlineStr">
        <x:is>
          <x:t xml:space="preserve">D20</x:t>
        </x:is>
      </x:c>
      <x:c r="V16" s="641" t="inlineStr">
        <x:is>
          <x:t xml:space="preserve">D21</x:t>
        </x:is>
      </x:c>
      <x:c r="W16" s="641" t="inlineStr">
        <x:is>
          <x:t xml:space="preserve">D22</x:t>
        </x:is>
      </x:c>
      <x:c r="X16" s="641" t="inlineStr">
        <x:is>
          <x:t xml:space="preserve">D23</x:t>
        </x:is>
      </x:c>
      <x:c r="Y16" s="641" t="inlineStr">
        <x:is>
          <x:t xml:space="preserve">D24</x:t>
        </x:is>
      </x:c>
      <x:c r="Z16" s="641" t="inlineStr">
        <x:is>
          <x:t xml:space="preserve">D25</x:t>
        </x:is>
      </x:c>
      <x:c r="AA16" s="641" t="inlineStr">
        <x:is>
          <x:t xml:space="preserve">D26</x:t>
        </x:is>
      </x:c>
      <x:c r="AB16" s="641" t="inlineStr">
        <x:is>
          <x:t xml:space="preserve">D27</x:t>
        </x:is>
      </x:c>
      <x:c r="AC16" s="641" t="inlineStr">
        <x:is>
          <x:t xml:space="preserve">D28</x:t>
        </x:is>
      </x:c>
      <x:c r="AD16" s="641" t="inlineStr">
        <x:is>
          <x:t xml:space="preserve">D29</x:t>
        </x:is>
      </x:c>
      <x:c r="AE16" s="639" t="inlineStr">
        <x:is>
          <x:t xml:space="preserve">D30</x:t>
        </x:is>
      </x:c>
      <x:c r="AF16" s="639" t="inlineStr">
        <x:is>
          <x:t xml:space="preserve">D31</x:t>
        </x:is>
      </x:c>
      <x:c r="AG16" s="639" t="inlineStr">
        <x:is>
          <x:t xml:space="preserve">D32</x:t>
        </x:is>
      </x:c>
      <x:c r="AH16" s="639" t="inlineStr">
        <x:is>
          <x:t xml:space="preserve">D33</x:t>
        </x:is>
      </x:c>
      <x:c r="AI16" s="639" t="inlineStr">
        <x:is>
          <x:t xml:space="preserve">D34</x:t>
        </x:is>
      </x:c>
      <x:c r="AJ16" s="639" t="inlineStr">
        <x:is>
          <x:t xml:space="preserve">D35</x:t>
        </x:is>
      </x:c>
      <x:c r="AK16" s="639" t="inlineStr">
        <x:is>
          <x:t xml:space="preserve">D36</x:t>
        </x:is>
      </x:c>
      <x:c r="AL16" s="639" t="inlineStr">
        <x:is>
          <x:t xml:space="preserve">D37</x:t>
        </x:is>
      </x:c>
      <x:c r="AM16" s="639" t="inlineStr">
        <x:is>
          <x:t xml:space="preserve">D38</x:t>
        </x:is>
      </x:c>
      <x:c r="AN16" s="639" t="inlineStr">
        <x:is>
          <x:t xml:space="preserve">D39</x:t>
        </x:is>
      </x:c>
    </x:row>
    <x:row r="17" s="1" customFormat="1" ht="52" customHeight="1">
      <x:c r="A17" s="668"/>
      <x:c r="B17" s="642" t="inlineStr">
        <x:is>
          <x:t xml:space="preserve">LIBRE</x:t>
        </x:is>
      </x:c>
      <x:c r="C17" s="642" t="inlineStr">
        <x:is>
          <x:t xml:space="preserve">LIBRE</x:t>
        </x:is>
      </x:c>
      <x:c r="D17" s="642" t="inlineStr">
        <x:is>
          <x:t xml:space="preserve">LIBRE</x:t>
        </x:is>
      </x:c>
      <x:c r="E17" s="642" t="inlineStr">
        <x:is>
          <x:t xml:space="preserve">LIBRE</x:t>
        </x:is>
      </x:c>
      <x:c r="F17" s="642" t="inlineStr">
        <x:is>
          <x:t xml:space="preserve">LIBRE</x:t>
        </x:is>
      </x:c>
      <x:c r="G17" s="642" t="inlineStr">
        <x:is>
          <x:t xml:space="preserve">LIBRE</x:t>
        </x:is>
      </x:c>
      <x:c r="H17" s="642" t="inlineStr">
        <x:is>
          <x:t xml:space="preserve">LIBRE</x:t>
        </x:is>
      </x:c>
      <x:c r="I17" s="642" t="inlineStr">
        <x:is>
          <x:t xml:space="preserve">LIBRE</x:t>
        </x:is>
      </x:c>
      <x:c r="J17" s="642" t="inlineStr">
        <x:is>
          <x:t xml:space="preserve">LIBRE</x:t>
        </x:is>
      </x:c>
      <x:c r="K17" s="642" t="inlineStr">
        <x:is>
          <x:t xml:space="preserve">LIBRE</x:t>
        </x:is>
      </x:c>
      <x:c r="L17" s="642" t="inlineStr">
        <x:is>
          <x:t xml:space="preserve">LIBRE</x:t>
        </x:is>
      </x:c>
      <x:c r="M17" s="642" t="inlineStr">
        <x:is>
          <x:t xml:space="preserve">LIBRE</x:t>
        </x:is>
      </x:c>
      <x:c r="N17" s="642" t="inlineStr">
        <x:is>
          <x:t xml:space="preserve">LIBRE</x:t>
        </x:is>
      </x:c>
      <x:c r="O17" s="640" t="inlineStr">
        <x:is>
          <x:t xml:space="preserve">López Soto, Sebastián</x:t>
        </x:is>
      </x:c>
      <x:c r="P17" s="643" t="inlineStr">
        <x:is>
          <x:t xml:space="preserve">SIN SILLA</x:t>
        </x:is>
      </x:c>
      <x:c r="Q17" s="643" t="inlineStr">
        <x:is>
          <x:t xml:space="preserve">SIN SILLA</x:t>
        </x:is>
      </x:c>
      <x:c r="R17" s="643" t="inlineStr">
        <x:is>
          <x:t xml:space="preserve">SIN SILLA</x:t>
        </x:is>
      </x:c>
      <x:c r="S17" s="643" t="inlineStr">
        <x:is>
          <x:t xml:space="preserve">SIN SILLA</x:t>
        </x:is>
      </x:c>
      <x:c r="T17" s="643" t="inlineStr">
        <x:is>
          <x:t xml:space="preserve">SIN SILLA</x:t>
        </x:is>
      </x:c>
      <x:c r="U17" s="643" t="inlineStr">
        <x:is>
          <x:t xml:space="preserve">SIN SILLA</x:t>
        </x:is>
      </x:c>
      <x:c r="V17" s="643" t="inlineStr">
        <x:is>
          <x:t xml:space="preserve">SIN SILLA</x:t>
        </x:is>
      </x:c>
      <x:c r="W17" s="643" t="inlineStr">
        <x:is>
          <x:t xml:space="preserve">SIN SILLA</x:t>
        </x:is>
      </x:c>
      <x:c r="X17" s="643" t="inlineStr">
        <x:is>
          <x:t xml:space="preserve">SIN SILLA</x:t>
        </x:is>
      </x:c>
      <x:c r="Y17" s="643" t="inlineStr">
        <x:is>
          <x:t xml:space="preserve">SIN SILLA</x:t>
        </x:is>
      </x:c>
      <x:c r="Z17" s="643" t="inlineStr">
        <x:is>
          <x:t xml:space="preserve">SIN SILLA</x:t>
        </x:is>
      </x:c>
      <x:c r="AA17" s="643" t="inlineStr">
        <x:is>
          <x:t xml:space="preserve">SIN SILLA</x:t>
        </x:is>
      </x:c>
      <x:c r="AB17" s="643" t="inlineStr">
        <x:is>
          <x:t xml:space="preserve">SIN SILLA</x:t>
        </x:is>
      </x:c>
      <x:c r="AC17" s="643" t="inlineStr">
        <x:is>
          <x:t xml:space="preserve">SIN SILLA</x:t>
        </x:is>
      </x:c>
      <x:c r="AD17" s="643" t="inlineStr">
        <x:is>
          <x:t xml:space="preserve">SIN SILLA</x:t>
        </x:is>
      </x:c>
      <x:c r="AE17" s="642" t="inlineStr">
        <x:is>
          <x:t xml:space="preserve">LIBRE</x:t>
        </x:is>
      </x:c>
      <x:c r="AF17" s="642" t="inlineStr">
        <x:is>
          <x:t xml:space="preserve">LIBRE</x:t>
        </x:is>
      </x:c>
      <x:c r="AG17" s="642" t="inlineStr">
        <x:is>
          <x:t xml:space="preserve">LIBRE</x:t>
        </x:is>
      </x:c>
      <x:c r="AH17" s="642" t="inlineStr">
        <x:is>
          <x:t xml:space="preserve">LIBRE</x:t>
        </x:is>
      </x:c>
      <x:c r="AI17" s="642" t="inlineStr">
        <x:is>
          <x:t xml:space="preserve">LIBRE</x:t>
        </x:is>
      </x:c>
      <x:c r="AJ17" s="642" t="inlineStr">
        <x:is>
          <x:t xml:space="preserve">LIBRE</x:t>
        </x:is>
      </x:c>
      <x:c r="AK17" s="642" t="inlineStr">
        <x:is>
          <x:t xml:space="preserve">LIBRE</x:t>
        </x:is>
      </x:c>
      <x:c r="AL17" s="642" t="inlineStr">
        <x:is>
          <x:t xml:space="preserve">LIBRE</x:t>
        </x:is>
      </x:c>
      <x:c r="AM17" s="642" t="inlineStr">
        <x:is>
          <x:t xml:space="preserve">LIBRE</x:t>
        </x:is>
      </x:c>
      <x:c r="AN17" s="642" t="inlineStr">
        <x:is>
          <x:t xml:space="preserve">LIBRE</x:t>
        </x:is>
      </x:c>
    </x:row>
    <x:row r="18" s="1" customFormat="1" ht="52" customHeight="1">
      <x:c r="A18" s="668"/>
      <x:c r="B18" s="644" t="n"/>
      <x:c r="C18" s="644" t="n"/>
      <x:c r="D18" s="644" t="n"/>
      <x:c r="E18" s="644" t="n"/>
      <x:c r="F18" s="644" t="n"/>
      <x:c r="G18" s="644" t="n"/>
      <x:c r="H18" s="644" t="n"/>
      <x:c r="I18" s="644" t="n"/>
      <x:c r="J18" s="644" t="n"/>
      <x:c r="K18" s="644" t="n"/>
      <x:c r="L18" s="644" t="n"/>
      <x:c r="M18" s="644" t="n"/>
      <x:c r="N18" s="644" t="n"/>
      <x:c r="O18" s="640" t="inlineStr">
        <x:is>
          <x:t xml:space="preserve">Jefe Proyecto C.N.</x:t>
        </x:is>
      </x:c>
      <x:c r="P18" s="644" t="n"/>
      <x:c r="Q18" s="644" t="n"/>
      <x:c r="R18" s="644" t="n"/>
      <x:c r="S18" s="644" t="n"/>
      <x:c r="T18" s="644" t="n"/>
      <x:c r="U18" s="644" t="n"/>
      <x:c r="V18" s="644" t="n"/>
      <x:c r="W18" s="644" t="n"/>
      <x:c r="X18" s="644" t="n"/>
      <x:c r="Y18" s="644" t="n"/>
      <x:c r="Z18" s="644" t="n"/>
      <x:c r="AA18" s="644" t="n"/>
      <x:c r="AB18" s="644" t="n"/>
      <x:c r="AC18" s="644" t="n"/>
      <x:c r="AD18" s="644" t="n"/>
      <x:c r="AE18" s="644" t="n"/>
      <x:c r="AF18" s="644" t="n"/>
      <x:c r="AG18" s="644" t="n"/>
      <x:c r="AH18" s="644" t="n"/>
      <x:c r="AI18" s="644" t="n"/>
      <x:c r="AJ18" s="644" t="n"/>
      <x:c r="AK18" s="644" t="n"/>
      <x:c r="AL18" s="644" t="n"/>
      <x:c r="AM18" s="644" t="n"/>
      <x:c r="AN18" s="644" t="n"/>
    </x:row>
    <x:row r="19" s="1" customFormat="1" ht="52" customHeight="1">
      <x:c r="A19" s="668"/>
      <x:c r="B19" s="644" t="n"/>
      <x:c r="C19" s="644" t="n"/>
      <x:c r="D19" s="644" t="n"/>
      <x:c r="E19" s="644" t="n"/>
      <x:c r="F19" s="644" t="n"/>
      <x:c r="G19" s="644" t="n"/>
      <x:c r="H19" s="644" t="n"/>
      <x:c r="I19" s="644" t="n"/>
      <x:c r="J19" s="644" t="n"/>
      <x:c r="K19" s="644" t="n"/>
      <x:c r="L19" s="644" t="n"/>
      <x:c r="M19" s="644" t="n"/>
      <x:c r="N19" s="644" t="n"/>
      <x:c r="O19" s="640" t="inlineStr">
        <x:is>
          <x:t xml:space="preserve">N° None | ASMAR TALC</x:t>
        </x:is>
      </x:c>
      <x:c r="P19" s="644" t="n"/>
      <x:c r="Q19" s="644" t="n"/>
      <x:c r="R19" s="644" t="n"/>
      <x:c r="S19" s="644" t="n"/>
      <x:c r="T19" s="644" t="n"/>
      <x:c r="U19" s="644" t="n"/>
      <x:c r="V19" s="644" t="n"/>
      <x:c r="W19" s="644" t="n"/>
      <x:c r="X19" s="644" t="n"/>
      <x:c r="Y19" s="644" t="n"/>
      <x:c r="Z19" s="644" t="n"/>
      <x:c r="AA19" s="644" t="n"/>
      <x:c r="AB19" s="644" t="n"/>
      <x:c r="AC19" s="644" t="n"/>
      <x:c r="AD19" s="644" t="n"/>
      <x:c r="AE19" s="644" t="n"/>
      <x:c r="AF19" s="644" t="n"/>
      <x:c r="AG19" s="644" t="n"/>
      <x:c r="AH19" s="644" t="n"/>
      <x:c r="AI19" s="644" t="n"/>
      <x:c r="AJ19" s="644" t="n"/>
      <x:c r="AK19" s="644" t="n"/>
      <x:c r="AL19" s="644" t="n"/>
      <x:c r="AM19" s="644" t="n"/>
      <x:c r="AN19" s="644" t="n"/>
    </x:row>
    <x:row r="20" ht="18" customHeight="1">
      <x:c r="A20" s="668"/>
      <x:c r="B20" s="668"/>
      <x:c r="C20" s="668"/>
      <x:c r="D20" s="668"/>
      <x:c r="E20" s="668"/>
      <x:c r="F20" s="668"/>
      <x:c r="G20" s="668"/>
      <x:c r="H20" s="668"/>
      <x:c r="I20" s="668"/>
      <x:c r="J20" s="668"/>
      <x:c r="K20" s="668"/>
      <x:c r="L20" s="668"/>
      <x:c r="M20" s="668"/>
      <x:c r="N20" s="668"/>
      <x:c r="O20" s="668"/>
      <x:c r="P20" s="668"/>
      <x:c r="Q20" s="668"/>
      <x:c r="R20" s="668"/>
      <x:c r="S20" s="668"/>
      <x:c r="T20" s="668"/>
      <x:c r="U20" s="668"/>
      <x:c r="V20" s="668"/>
      <x:c r="W20" s="668"/>
      <x:c r="X20" s="668"/>
      <x:c r="Y20" s="668"/>
      <x:c r="Z20" s="668"/>
      <x:c r="AA20" s="668"/>
      <x:c r="AB20" s="668"/>
      <x:c r="AC20" s="668"/>
      <x:c r="AD20" s="668"/>
      <x:c r="AE20" s="668"/>
      <x:c r="AF20" s="668"/>
      <x:c r="AG20" s="668"/>
      <x:c r="AH20" s="668"/>
      <x:c r="AI20" s="668"/>
      <x:c r="AJ20" s="668"/>
      <x:c r="AK20" s="668"/>
      <x:c r="AL20" s="668"/>
      <x:c r="AM20" s="668"/>
      <x:c r="AN20" s="668"/>
    </x:row>
    <x:row r="21" ht="18" customHeight="1">
      <x:c r="A21" s="668"/>
      <x:c r="B21" s="668"/>
      <x:c r="C21" s="668"/>
      <x:c r="D21" s="668"/>
      <x:c r="E21" s="668"/>
      <x:c r="F21" s="668"/>
      <x:c r="G21" s="668"/>
      <x:c r="H21" s="668"/>
      <x:c r="I21" s="668"/>
      <x:c r="J21" s="668"/>
      <x:c r="K21" s="668"/>
      <x:c r="L21" s="668"/>
      <x:c r="M21" s="668"/>
      <x:c r="N21" s="668"/>
      <x:c r="O21" s="668"/>
      <x:c r="P21" s="668"/>
      <x:c r="Q21" s="668"/>
      <x:c r="R21" s="668"/>
      <x:c r="S21" s="668"/>
      <x:c r="T21" s="668"/>
      <x:c r="U21" s="668"/>
      <x:c r="V21" s="668"/>
      <x:c r="W21" s="668"/>
      <x:c r="X21" s="668"/>
      <x:c r="Y21" s="668"/>
      <x:c r="Z21" s="668"/>
      <x:c r="AA21" s="668"/>
      <x:c r="AB21" s="668"/>
      <x:c r="AC21" s="668"/>
      <x:c r="AD21" s="668"/>
      <x:c r="AE21" s="668"/>
      <x:c r="AF21" s="668"/>
      <x:c r="AG21" s="668"/>
      <x:c r="AH21" s="668"/>
      <x:c r="AI21" s="668"/>
      <x:c r="AJ21" s="668"/>
      <x:c r="AK21" s="668"/>
      <x:c r="AL21" s="668"/>
      <x:c r="AM21" s="668"/>
      <x:c r="AN21" s="668"/>
    </x:row>
    <x:row r="22" s="1" customFormat="1" ht="18" customHeight="1">
      <x:c r="A22" s="669" t="inlineStr">
        <x:is>
          <x:t xml:space="preserve">OBSERVACION</x:t>
        </x:is>
      </x:c>
      <x:c r="B22" s="668" t="inlineStr">
        <x:is>
          <x:t xml:space="preserve">El plano fue generado con valores visibles para asegurar impresión y lectura en Excel. Si se modifica asistencia, CONTROL se actualiza por fórmula; para redistribución visual, reordenar/generar nuevamente el plano.</x:t>
        </x:is>
      </x:c>
      <x:c r="C22" s="668"/>
      <x:c r="D22" s="668"/>
      <x:c r="E22" s="668"/>
      <x:c r="F22" s="668"/>
      <x:c r="G22" s="668"/>
      <x:c r="H22" s="668"/>
      <x:c r="I22" s="668"/>
      <x:c r="J22" s="668"/>
      <x:c r="K22" s="668"/>
      <x:c r="L22" s="668"/>
      <x:c r="M22" s="668"/>
      <x:c r="N22" s="668"/>
      <x:c r="O22" s="668"/>
      <x:c r="P22" s="668"/>
      <x:c r="Q22" s="668"/>
      <x:c r="R22" s="668"/>
      <x:c r="S22" s="668"/>
      <x:c r="T22" s="668"/>
      <x:c r="U22" s="668"/>
      <x:c r="V22" s="668"/>
      <x:c r="W22" s="668"/>
      <x:c r="X22" s="668"/>
      <x:c r="Y22" s="668"/>
      <x:c r="Z22" s="668"/>
      <x:c r="AA22" s="668"/>
      <x:c r="AB22" s="668"/>
      <x:c r="AC22" s="668"/>
      <x:c r="AD22" s="668"/>
      <x:c r="AE22" s="668"/>
      <x:c r="AF22" s="668"/>
      <x:c r="AG22" s="668"/>
      <x:c r="AH22" s="668"/>
      <x:c r="AI22" s="668"/>
      <x:c r="AJ22" s="668"/>
      <x:c r="AK22" s="668"/>
      <x:c r="AL22" s="668"/>
      <x:c r="AM22" s="668"/>
      <x:c r="AN22" s="668"/>
    </x:row>
  </x:sheetData>
  <x:mergeCells>
    <x:mergeCell ref="A2:AN2"/>
    <x:mergeCell ref="A1:AN1"/>
    <x:mergeCell ref="B22:AN22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baseColWidth="8" defaultRowHeight="15"/>
  <x:cols>
    <x:col min="1" max="1" width="8" style="1" hidden="0" customWidth="1"/>
    <x:col min="2" max="2" width="14" style="1" hidden="0" customWidth="1"/>
    <x:col min="3" max="3" width="28" style="1" hidden="0" customWidth="1"/>
    <x:col min="4" max="4" width="18" style="1" hidden="0" customWidth="1"/>
    <x:col min="5" max="5" width="18" style="1" hidden="0" customWidth="1"/>
    <x:col min="6" max="6" width="18" style="1" hidden="0" customWidth="1"/>
    <x:col min="7" max="7" width="14" style="1" hidden="0" customWidth="1"/>
    <x:col min="8" max="8" width="18" style="1" hidden="0" customWidth="1"/>
  </x:cols>
  <x:sheetData>
    <x:row r="1" ht="24" customHeight="1">
      <x:c r="A1" s="654" t="inlineStr">
        <x:is>
          <x:t xml:space="preserve">ORDEN</x:t>
        </x:is>
      </x:c>
      <x:c r="B1" s="654" t="inlineStr">
        <x:is>
          <x:t xml:space="preserve">N° MAESTRO</x:t>
        </x:is>
      </x:c>
      <x:c r="C1" s="654" t="inlineStr">
        <x:is>
          <x:t xml:space="preserve">FUENTE</x:t>
        </x:is>
      </x:c>
      <x:c r="D1" s="654" t="inlineStr">
        <x:is>
          <x:t xml:space="preserve">TRIBUNA</x:t>
        </x:is>
      </x:c>
      <x:c r="E1" s="654" t="inlineStr">
        <x:is>
          <x:t xml:space="preserve">NOMBRE COMPLETO</x:t>
        </x:is>
      </x:c>
      <x:c r="F1" s="654" t="inlineStr">
        <x:is>
          <x:t xml:space="preserve">CARGO</x:t>
        </x:is>
      </x:c>
      <x:c r="G1" s="654" t="inlineStr">
        <x:is>
          <x:t xml:space="preserve">AST.</x:t>
        </x:is>
      </x:c>
      <x:c r="H1" s="654" t="inlineStr">
        <x:is>
          <x:t xml:space="preserve">MOTIVO</x:t>
        </x:is>
      </x:c>
    </x:row>
    <x:row r="2" ht="24" customHeight="1">
      <x:c r="A2" s="611" t="n"/>
      <x:c r="B2" s="611" t="n"/>
      <x:c r="C2" s="611" t="n"/>
      <x:c r="D2" s="611" t="n"/>
      <x:c r="E2" s="611" t="inlineStr">
        <x:is>
          <x:t xml:space="preserve">Sin invitados confirmados fuera de capacidad</x:t>
        </x:is>
      </x:c>
      <x:c r="F2" s="611" t="n"/>
      <x:c r="G2" s="611" t="n"/>
      <x:c r="H2" s="611" t="n"/>
    </x:row>
    <x:row r="3" ht="24" customHeight="1">
      <x:c r="A3" s="651"/>
      <x:c r="B3" s="651"/>
      <x:c r="C3" s="651"/>
      <x:c r="D3" s="651"/>
      <x:c r="E3" s="651"/>
      <x:c r="F3" s="651"/>
      <x:c r="G3" s="651"/>
      <x:c r="H3" s="651"/>
    </x:row>
    <x:row r="4" ht="24" customHeight="1">
      <x:c r="A4" s="651"/>
      <x:c r="B4" s="651"/>
      <x:c r="C4" s="651"/>
      <x:c r="D4" s="651"/>
      <x:c r="E4" s="651"/>
      <x:c r="F4" s="651"/>
      <x:c r="G4" s="651"/>
      <x:c r="H4" s="651"/>
    </x:row>
    <x:row r="5" ht="24" customHeight="1">
      <x:c r="A5" s="651"/>
      <x:c r="B5" s="651"/>
      <x:c r="C5" s="651"/>
      <x:c r="D5" s="651"/>
      <x:c r="E5" s="651"/>
      <x:c r="F5" s="651"/>
      <x:c r="G5" s="651"/>
      <x:c r="H5" s="651"/>
    </x:row>
    <x:row r="6" ht="24" customHeight="1">
      <x:c r="A6" s="651"/>
      <x:c r="B6" s="651"/>
      <x:c r="C6" s="651"/>
      <x:c r="D6" s="651"/>
      <x:c r="E6" s="651"/>
      <x:c r="F6" s="651"/>
      <x:c r="G6" s="651"/>
      <x:c r="H6" s="651"/>
    </x:row>
    <x:row r="7" ht="24" customHeight="1">
      <x:c r="A7" s="651"/>
      <x:c r="B7" s="651"/>
      <x:c r="C7" s="651"/>
      <x:c r="D7" s="651"/>
      <x:c r="E7" s="651"/>
      <x:c r="F7" s="651"/>
      <x:c r="G7" s="651"/>
      <x:c r="H7" s="651"/>
    </x:row>
    <x:row r="8" ht="24" customHeight="1">
      <x:c r="A8" s="651"/>
      <x:c r="B8" s="651"/>
      <x:c r="C8" s="651"/>
      <x:c r="D8" s="651"/>
      <x:c r="E8" s="651"/>
      <x:c r="F8" s="651"/>
      <x:c r="G8" s="651"/>
      <x:c r="H8" s="651"/>
    </x:row>
    <x:row r="9" ht="24" customHeight="1">
      <x:c r="A9" s="651"/>
      <x:c r="B9" s="651"/>
      <x:c r="C9" s="651"/>
      <x:c r="D9" s="651"/>
      <x:c r="E9" s="651"/>
      <x:c r="F9" s="651"/>
      <x:c r="G9" s="651"/>
      <x:c r="H9" s="651"/>
    </x:row>
    <x:row r="10" ht="24" customHeight="1">
      <x:c r="A10" s="651"/>
      <x:c r="B10" s="651"/>
      <x:c r="C10" s="651"/>
      <x:c r="D10" s="651"/>
      <x:c r="E10" s="651"/>
      <x:c r="F10" s="651"/>
      <x:c r="G10" s="651"/>
      <x:c r="H10" s="651"/>
    </x:row>
    <x:row r="11" ht="24" customHeight="1">
      <x:c r="A11" s="651"/>
      <x:c r="B11" s="651"/>
      <x:c r="C11" s="651"/>
      <x:c r="D11" s="651"/>
      <x:c r="E11" s="651"/>
      <x:c r="F11" s="651"/>
      <x:c r="G11" s="651"/>
      <x:c r="H11" s="651"/>
    </x:row>
    <x:row r="12" ht="24" customHeight="1">
      <x:c r="A12" s="651"/>
      <x:c r="B12" s="651"/>
      <x:c r="C12" s="651"/>
      <x:c r="D12" s="651"/>
      <x:c r="E12" s="651"/>
      <x:c r="F12" s="651"/>
      <x:c r="G12" s="651"/>
      <x:c r="H12" s="651"/>
    </x:row>
    <x:row r="13" ht="24" customHeight="1">
      <x:c r="A13" s="651"/>
      <x:c r="B13" s="651"/>
      <x:c r="C13" s="651"/>
      <x:c r="D13" s="651"/>
      <x:c r="E13" s="651"/>
      <x:c r="F13" s="651"/>
      <x:c r="G13" s="651"/>
      <x:c r="H13" s="651"/>
    </x:row>
    <x:row r="14" ht="24" customHeight="1">
      <x:c r="A14" s="651"/>
      <x:c r="B14" s="651"/>
      <x:c r="C14" s="651"/>
      <x:c r="D14" s="651"/>
      <x:c r="E14" s="651"/>
      <x:c r="F14" s="651"/>
      <x:c r="G14" s="651"/>
      <x:c r="H14" s="651"/>
    </x:row>
    <x:row r="15" ht="24" customHeight="1">
      <x:c r="A15" s="651"/>
      <x:c r="B15" s="651"/>
      <x:c r="C15" s="651"/>
      <x:c r="D15" s="651"/>
      <x:c r="E15" s="651"/>
      <x:c r="F15" s="651"/>
      <x:c r="G15" s="651"/>
      <x:c r="H15" s="651"/>
    </x:row>
    <x:row r="16" ht="24" customHeight="1">
      <x:c r="A16" s="651"/>
      <x:c r="B16" s="651"/>
      <x:c r="C16" s="651"/>
      <x:c r="D16" s="651"/>
      <x:c r="E16" s="651"/>
      <x:c r="F16" s="651"/>
      <x:c r="G16" s="651"/>
      <x:c r="H16" s="651"/>
    </x:row>
    <x:row r="17" ht="24" customHeight="1">
      <x:c r="A17" s="651"/>
      <x:c r="B17" s="651"/>
      <x:c r="C17" s="651"/>
      <x:c r="D17" s="651"/>
      <x:c r="E17" s="651"/>
      <x:c r="F17" s="651"/>
      <x:c r="G17" s="651"/>
      <x:c r="H17" s="651"/>
    </x:row>
    <x:row r="18" ht="24" customHeight="1">
      <x:c r="A18" s="651"/>
      <x:c r="B18" s="651"/>
      <x:c r="C18" s="651"/>
      <x:c r="D18" s="651"/>
      <x:c r="E18" s="651"/>
      <x:c r="F18" s="651"/>
      <x:c r="G18" s="651"/>
      <x:c r="H18" s="651"/>
    </x:row>
    <x:row r="19" ht="24" customHeight="1">
      <x:c r="A19" s="651"/>
      <x:c r="B19" s="651"/>
      <x:c r="C19" s="651"/>
      <x:c r="D19" s="651"/>
      <x:c r="E19" s="651"/>
      <x:c r="F19" s="651"/>
      <x:c r="G19" s="651"/>
      <x:c r="H19" s="651"/>
    </x:row>
    <x:row r="20" ht="24" customHeight="1">
      <x:c r="A20" s="651"/>
      <x:c r="B20" s="651"/>
      <x:c r="C20" s="651"/>
      <x:c r="D20" s="651"/>
      <x:c r="E20" s="651"/>
      <x:c r="F20" s="651"/>
      <x:c r="G20" s="651"/>
      <x:c r="H20" s="651"/>
    </x:row>
  </x:sheetData>
  <x:pageMargins left="0.7" right="0.7" top="0.75" bottom="0.75" header="0.3" footer="0.3"/>
</x:worksheet>
</file>