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<sst xmlns="http://schemas.openxmlformats.org/spreadsheetml/2006/main" count="72" uniqueCount="45">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</sst>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9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3" xfId="0" applyBorder="1"/>
    <xf numFmtId="9" fontId="5" fillId="0" borderId="0" xfId="0" applyNumberFormat="1" applyFont="1" applyBorder="1"/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1" xfId="0" applyBorder="1"/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9" fontId="0" fillId="0" borderId="0" xfId="0" applyNumberFormat="1" applyAlignment="1">
      <alignment vertical="center"/>
    </xf>
  </cellXfs>
  <cellStyles count="1">
    <cellStyle name="Normal" xfId="0" builtinId="0"/>
  </cellStyles>
  <dxfs count="6">
    <dxf>
      <fill>
        <patternFill>
          <bgColor rgb="FF00B0F0"/>
        </patternFill>
      </fill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19050</xdr:rowOff>
    </xdr:from>
    <xdr:to>
      <xdr:col>8</xdr:col>
      <xdr:colOff>9525</xdr:colOff>
      <xdr:row>18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1907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D29" sqref="D29"/>
    </sheetView>
  </sheetViews>
  <sheetFormatPr baseColWidth="10" defaultRowHeight="15.75"/>
  <cols>
    <col min="2" max="3" width="13.75" customWidth="1"/>
    <col min="4" max="4" width="12.5" customWidth="1"/>
    <col min="5" max="5" width="12.125" customWidth="1"/>
    <col min="6" max="6" width="12.5" customWidth="1"/>
    <col min="7" max="7" width="12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4"/>
      <c r="C25" s="4"/>
      <c r="D25" s="20">
        <v>0.35</v>
      </c>
      <c r="E25" s="20">
        <v>0.25</v>
      </c>
      <c r="F25" s="20">
        <v>0.1</v>
      </c>
      <c r="G25" s="20">
        <v>0.3</v>
      </c>
      <c r="H25" s="4"/>
    </row>
    <row r="26" spans="1:11" ht="32.25" customHeight="1" thickBo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 ht="16.5" thickBot="1">
      <c r="B27" s="19" t="s">
        <v>20</v>
      </c>
      <c r="C27" s="19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2">
        <f>D27*$D$25+E27*$E$25+F27*$F$25+G27*$G$25</f>
        <v>8.3550000000000004</v>
      </c>
    </row>
    <row r="28" spans="1:11" ht="16.5" thickBot="1">
      <c r="B28" s="19" t="s">
        <v>28</v>
      </c>
      <c r="C28" s="19" t="s">
        <v>29</v>
      </c>
      <c r="D28" s="21">
        <v>8.9</v>
      </c>
      <c r="E28" s="21">
        <v>8</v>
      </c>
      <c r="F28" s="21">
        <v>8.9</v>
      </c>
      <c r="G28" s="21">
        <v>6.7</v>
      </c>
      <c r="H28" s="22">
        <f>D28*$D$25+E28*$E$25+F28*$F$25+G28*$G$25</f>
        <v>8.0150000000000006</v>
      </c>
    </row>
    <row r="29" spans="1:11" ht="16.5" thickBot="1">
      <c r="B29" s="19" t="s">
        <v>14</v>
      </c>
      <c r="C29" s="19" t="s">
        <v>15</v>
      </c>
      <c r="D29" s="21">
        <v>8</v>
      </c>
      <c r="E29" s="21">
        <v>9.5</v>
      </c>
      <c r="F29" s="21">
        <v>5.8</v>
      </c>
      <c r="G29" s="21">
        <v>7.5</v>
      </c>
      <c r="H29" s="22">
        <f>D29*$D$25+E29*$E$25+F29*$F$25+G29*$G$25</f>
        <v>8.004999999999999</v>
      </c>
    </row>
    <row r="30" spans="1:11" ht="16.5" thickBot="1">
      <c r="B30" s="19" t="s">
        <v>16</v>
      </c>
      <c r="C30" s="19" t="s">
        <v>17</v>
      </c>
      <c r="D30" s="21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</row>
    <row r="31" spans="1:11" ht="16.5" thickBot="1">
      <c r="B31" s="19" t="s">
        <v>22</v>
      </c>
      <c r="C31" s="19" t="s">
        <v>23</v>
      </c>
      <c r="D31" s="21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</row>
    <row r="32" spans="1:11" ht="16.5" thickBot="1">
      <c r="B32" s="19" t="s">
        <v>24</v>
      </c>
      <c r="C32" s="19" t="s">
        <v>25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</row>
    <row r="33" spans="2:8" ht="16.5" thickBot="1">
      <c r="B33" s="19" t="s">
        <v>26</v>
      </c>
      <c r="C33" s="19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2">
        <f>D33*$D$25+E33*$E$25+F33*$F$25+G33*$G$25</f>
        <v>6.84</v>
      </c>
    </row>
    <row r="34" spans="2:8" ht="16.5" thickBot="1">
      <c r="B34" s="19" t="s">
        <v>18</v>
      </c>
      <c r="C34" s="19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3" workbookViewId="0">
      <selection activeCell="I23" sqref="I23"/>
    </sheetView>
  </sheetViews>
  <sheetFormatPr baseColWidth="10" defaultRowHeight="15.75"/>
  <cols>
    <col min="3" max="3" width="11" customWidth="1"/>
    <col min="7" max="7" width="15.125" customWidth="1"/>
    <col min="8" max="8" width="15.375" customWidth="1"/>
    <col min="9" max="9" width="12" customWidth="1"/>
    <col min="10" max="10" width="11.125" customWidth="1"/>
    <col min="11" max="11" width="1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D21" s="23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 ht="31.5">
      <c r="C28" s="24" t="s">
        <v>33</v>
      </c>
      <c r="D28" s="24"/>
      <c r="E28" s="25" t="s">
        <v>34</v>
      </c>
      <c r="F28" s="25" t="s">
        <v>35</v>
      </c>
      <c r="G28" s="25" t="s">
        <v>36</v>
      </c>
      <c r="H28" s="25" t="s">
        <v>37</v>
      </c>
      <c r="I28" s="25" t="s">
        <v>38</v>
      </c>
      <c r="J28" s="25" t="s">
        <v>32</v>
      </c>
      <c r="K28" s="25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6">
        <v>680000</v>
      </c>
      <c r="H29" s="26">
        <f>G29+10%*F29*G29</f>
        <v>816000</v>
      </c>
      <c r="I29" s="26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6">
        <v>780000</v>
      </c>
      <c r="H30" s="26">
        <f t="shared" ref="H30:H36" si="0">G30+10%*F30*G30</f>
        <v>1014000</v>
      </c>
      <c r="I30" s="26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6">
        <v>1200000</v>
      </c>
      <c r="H31" s="26">
        <f t="shared" si="0"/>
        <v>1320000</v>
      </c>
      <c r="I31" s="26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6">
        <v>890000</v>
      </c>
      <c r="H32" s="26">
        <f t="shared" si="0"/>
        <v>1157000</v>
      </c>
      <c r="I32" s="26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6">
        <v>680000</v>
      </c>
      <c r="H33" s="26">
        <f t="shared" si="0"/>
        <v>816000</v>
      </c>
      <c r="I33" s="26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6">
        <v>580000</v>
      </c>
      <c r="H34" s="26">
        <f t="shared" si="0"/>
        <v>812000</v>
      </c>
      <c r="I34" s="26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6">
        <v>780000</v>
      </c>
      <c r="H35" s="26">
        <f t="shared" si="0"/>
        <v>1014000</v>
      </c>
      <c r="I35" s="26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6">
        <v>890000</v>
      </c>
      <c r="H36" s="26">
        <f t="shared" si="0"/>
        <v>1335000</v>
      </c>
      <c r="I36" s="26">
        <f t="shared" si="1"/>
        <v>106800</v>
      </c>
      <c r="J36" s="26">
        <f t="shared" si="2"/>
        <v>160200</v>
      </c>
      <c r="K36" s="26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2022-04-06T12:48:42Z</dcterms:modified>
</cp:coreProperties>
</file>