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2"/>
  <c r="E16"/>
  <c r="F16"/>
  <c r="C16"/>
  <c r="D18"/>
  <c r="E18"/>
  <c r="F18"/>
  <c r="C18"/>
  <c r="D17"/>
  <c r="E17"/>
  <c r="F17"/>
  <c r="C17"/>
  <c r="C15"/>
  <c r="D14"/>
  <c r="E14"/>
  <c r="F14"/>
  <c r="C14"/>
  <c r="D13"/>
  <c r="E13"/>
  <c r="F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<sst xmlns="http://schemas.openxmlformats.org/spreadsheetml/2006/main" count="74" uniqueCount="46">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</sst>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2" borderId="28" xfId="0" applyNumberFormat="1" applyFill="1" applyBorder="1"/>
    <xf numFmtId="164" fontId="0" fillId="2" borderId="3" xfId="0" applyNumberFormat="1" applyFill="1" applyBorder="1"/>
    <xf numFmtId="9" fontId="0" fillId="0" borderId="28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4" zoomScale="125" workbookViewId="0">
      <selection activeCell="C16" sqref="C16:F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57">
        <f t="shared" ref="G6:G11" si="0">AVERAGE(C6:F6)</f>
        <v>6.5</v>
      </c>
      <c r="I6" t="s">
        <v>16</v>
      </c>
      <c r="J6" t="s">
        <v>18</v>
      </c>
    </row>
    <row r="7" spans="2:13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57">
        <f t="shared" si="0"/>
        <v>6.7</v>
      </c>
      <c r="I7" t="s">
        <v>29</v>
      </c>
      <c r="J7" t="s">
        <v>26</v>
      </c>
    </row>
    <row r="8" spans="2:13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57">
        <f t="shared" si="0"/>
        <v>4.8499999999999996</v>
      </c>
      <c r="I8" t="s">
        <v>30</v>
      </c>
      <c r="J8" t="s">
        <v>17</v>
      </c>
    </row>
    <row r="9" spans="2:13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57">
        <f t="shared" si="0"/>
        <v>5.8000000000000007</v>
      </c>
      <c r="I9" s="25" t="s">
        <v>19</v>
      </c>
      <c r="J9" t="s">
        <v>21</v>
      </c>
    </row>
    <row r="10" spans="2:13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7">
        <f t="shared" si="0"/>
        <v>5.45</v>
      </c>
      <c r="I10" t="s">
        <v>20</v>
      </c>
      <c r="J10" t="s">
        <v>23</v>
      </c>
    </row>
    <row r="11" spans="2:13" ht="15.75" thickBot="1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50" t="s">
        <v>24</v>
      </c>
      <c r="C12" s="58">
        <f>AVERAGE(C5:C11)</f>
        <v>5.5428571428571427</v>
      </c>
      <c r="D12" s="58">
        <f t="shared" ref="D12:F12" si="1">AVERAGE(D5:D11)</f>
        <v>5.8857142857142861</v>
      </c>
      <c r="E12" s="58">
        <f t="shared" si="1"/>
        <v>6.871428571428571</v>
      </c>
      <c r="F12" s="58">
        <f t="shared" si="1"/>
        <v>6.3</v>
      </c>
      <c r="G12" s="58">
        <f>AVERAGE(G5:G11)</f>
        <v>6.1500000000000012</v>
      </c>
      <c r="I12" s="26" t="s">
        <v>43</v>
      </c>
      <c r="J12" s="25" t="s">
        <v>38</v>
      </c>
      <c r="K12" s="25"/>
      <c r="L12" s="25"/>
      <c r="M12" s="25"/>
    </row>
    <row r="13" spans="2:13" ht="33" customHeight="1" thickBot="1">
      <c r="B13" s="51" t="s">
        <v>27</v>
      </c>
      <c r="C13" s="59">
        <f>MAX(C5:C11)</f>
        <v>6.7</v>
      </c>
      <c r="D13" s="59">
        <f t="shared" ref="D13:G13" si="2">MAX(D5:D11)</f>
        <v>8</v>
      </c>
      <c r="E13" s="59">
        <f t="shared" si="2"/>
        <v>9</v>
      </c>
      <c r="F13" s="59">
        <f t="shared" si="2"/>
        <v>9</v>
      </c>
      <c r="G13" s="59"/>
    </row>
    <row r="14" spans="2:13" ht="33" customHeight="1" thickBot="1">
      <c r="B14" s="51" t="s">
        <v>28</v>
      </c>
      <c r="C14" s="59">
        <f>MIN(C5:C11)</f>
        <v>4.5</v>
      </c>
      <c r="D14" s="59">
        <f t="shared" ref="D14:G14" si="3">MIN(D5:D11)</f>
        <v>3.2</v>
      </c>
      <c r="E14" s="59">
        <f t="shared" si="3"/>
        <v>5.9</v>
      </c>
      <c r="F14" s="59">
        <f t="shared" si="3"/>
        <v>3.5</v>
      </c>
      <c r="G14" s="59"/>
    </row>
    <row r="15" spans="2:13" ht="33" customHeight="1" thickBot="1">
      <c r="B15" s="52" t="s">
        <v>32</v>
      </c>
      <c r="C15" s="60">
        <f>MIN(C5:F11)</f>
        <v>3.2</v>
      </c>
      <c r="D15" s="14"/>
      <c r="E15" s="14"/>
      <c r="F15" s="14"/>
      <c r="G15" s="14"/>
    </row>
    <row r="16" spans="2:13" ht="33" customHeight="1" thickBot="1">
      <c r="B16" s="52" t="s">
        <v>31</v>
      </c>
      <c r="C16" s="22">
        <f>COUNT(C5:C11)</f>
        <v>7</v>
      </c>
      <c r="D16" s="22">
        <f t="shared" ref="D16:F16" si="4">COUNT(D5:D11)</f>
        <v>7</v>
      </c>
      <c r="E16" s="22">
        <f t="shared" si="4"/>
        <v>7</v>
      </c>
      <c r="F16" s="22">
        <f t="shared" si="4"/>
        <v>7</v>
      </c>
      <c r="G16" s="24"/>
    </row>
    <row r="17" spans="2:7" ht="33" customHeight="1" thickBot="1">
      <c r="B17" s="52" t="s">
        <v>33</v>
      </c>
      <c r="C17" s="16">
        <f>COUNTIF(C5:C11,"&gt;=6,0")</f>
        <v>3</v>
      </c>
      <c r="D17" s="16">
        <f t="shared" ref="D17:G17" si="5">COUNTIF(D5:D11,"&gt;=6,0")</f>
        <v>4</v>
      </c>
      <c r="E17" s="16">
        <f t="shared" si="5"/>
        <v>4</v>
      </c>
      <c r="F17" s="16">
        <f t="shared" si="5"/>
        <v>4</v>
      </c>
      <c r="G17" s="16"/>
    </row>
    <row r="18" spans="2:7" ht="33" customHeight="1" thickBot="1">
      <c r="B18" s="52" t="s">
        <v>34</v>
      </c>
      <c r="C18" s="61">
        <f>C17/7</f>
        <v>0.42857142857142855</v>
      </c>
      <c r="D18" s="61">
        <f t="shared" ref="D18:G18" si="6">D17/7</f>
        <v>0.5714285714285714</v>
      </c>
      <c r="E18" s="61">
        <f t="shared" si="6"/>
        <v>0.5714285714285714</v>
      </c>
      <c r="F18" s="61">
        <f t="shared" si="6"/>
        <v>0.5714285714285714</v>
      </c>
      <c r="G18" s="6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F15" sqref="F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>
      <c r="B13" s="44" t="s">
        <v>24</v>
      </c>
      <c r="C13" s="41"/>
      <c r="D13" s="42"/>
      <c r="E13" s="42"/>
      <c r="F13" s="43"/>
      <c r="G13" s="40"/>
    </row>
    <row r="14" spans="2:13" ht="24" customHeight="1" thickBot="1">
      <c r="B14" s="45" t="s">
        <v>27</v>
      </c>
      <c r="C14" s="16"/>
      <c r="D14" s="17"/>
      <c r="E14" s="17"/>
      <c r="F14" s="17"/>
      <c r="G14" s="18"/>
    </row>
    <row r="15" spans="2:13" ht="21.95" customHeight="1" thickBot="1">
      <c r="B15" s="45" t="s">
        <v>28</v>
      </c>
      <c r="C15" s="16"/>
      <c r="D15" s="17"/>
      <c r="E15" s="17"/>
      <c r="F15" s="17"/>
      <c r="G15" s="18"/>
    </row>
    <row r="16" spans="2:13" ht="30.75" thickBot="1">
      <c r="B16" s="46" t="s">
        <v>32</v>
      </c>
      <c r="C16" s="15"/>
      <c r="D16" s="14"/>
      <c r="E16" s="14"/>
      <c r="F16" s="14"/>
      <c r="G16" s="14"/>
    </row>
    <row r="17" spans="2:7" ht="15.75" thickBot="1">
      <c r="B17" s="46" t="s">
        <v>31</v>
      </c>
      <c r="C17" s="22"/>
      <c r="D17" s="23"/>
      <c r="E17" s="23"/>
      <c r="F17" s="23"/>
      <c r="G17" s="24"/>
    </row>
    <row r="18" spans="2:7" ht="30.75" thickBot="1">
      <c r="B18" s="46" t="s">
        <v>39</v>
      </c>
      <c r="C18" s="16"/>
      <c r="D18" s="17"/>
      <c r="E18" s="17"/>
      <c r="F18" s="17"/>
      <c r="G18" s="18"/>
    </row>
    <row r="19" spans="2:7" ht="30.75" thickBot="1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2025-04-21T15:01:45Z</dcterms:modified>
</cp:coreProperties>
</file>