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I17" i="2"/>
  <c r="I16" i="2"/>
  <c r="I14" i="2"/>
  <c r="I15" i="2"/>
  <c r="I13" i="2"/>
  <c r="I12" i="2"/>
  <c r="I11" i="2"/>
  <c r="I10" i="2"/>
  <c r="I9" i="2"/>
  <c r="F8" i="1"/>
  <c r="F9" i="1"/>
  <c r="F10" i="1"/>
  <c r="F11" i="1"/>
  <c r="F12" i="1"/>
  <c r="F13" i="1"/>
  <c r="F14" i="1"/>
  <c r="F15" i="1"/>
  <c r="F16" i="1"/>
  <c r="F17" i="1"/>
  <c r="E17" i="1"/>
  <c r="E9" i="1"/>
  <c r="E10" i="1"/>
  <c r="E11" i="1"/>
  <c r="E12" i="1"/>
  <c r="E13" i="1"/>
  <c r="E14" i="1"/>
  <c r="E15" i="1"/>
  <c r="E16" i="1"/>
  <c r="E8" i="1"/>
  <c r="D28" i="3"/>
  <c r="D27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/>
  <c r="E17" i="3"/>
  <c r="E18" i="3" s="1"/>
  <c r="E14" i="3"/>
  <c r="E13" i="3"/>
  <c r="D19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C9" i="2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<sst xmlns="http://schemas.openxmlformats.org/spreadsheetml/2006/main" count="71" uniqueCount="64">
  <si>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</si>
  <si>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</si>
  <si>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</si>
  <si>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</si>
  <si>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</si>
  <si>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</si>
  <si>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</si>
  <si>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</si>
  <si>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</si>
  <si>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</si>
  <si>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</si>
  <si>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</si>
  <si>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</si>
  <si>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</si>
  <si>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</si>
  <si>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</si>
  <si>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</si>
  <si>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</si>
  <si>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</si>
  <si>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</si>
  <si>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</si>
  <si>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</si>
  <si>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</si>
  <si>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</si>
  <si>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</si>
  <si>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</si>
  <si>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</si>
  <si>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</si>
  <si>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</si>
  <si>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</si>
  <si>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</si>
  <si>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</si>
  <si>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</si>
  <si>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</si>
  <si>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</si>
  <si>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</si>
  <si>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</si>
  <si>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</si>
  <si>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</si>
  <si>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</si>
  <si>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</si>
  <si>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</si>
  <si>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</si>
  <si>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</si>
  <si>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</si>
  <si>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</si>
  <si>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</si>
  <si>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</si>
  <si>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</si>
  <si>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</si>
  <si>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</si>
  <si>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</si>
  <si>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</si>
  <si>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</si>
  <si>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</si>
  <si>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</si>
  <si>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</si>
  <si>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HAY 9 CADETES QUE TIENEN 1 HERMANO EN EL GRUPO DE 30 CADETES</t>
  </si>
  <si>
    <t xml:space="preserve">A LO  MENOS 23 CADETES TIENEN 2 HERMANO EN EL GRUPO DE 30 CADETES </t>
  </si>
  <si>
    <t xml:space="preserve">EL 30% DE LOS CADETES TIENEN 0 HERMANOS DENTRO DEL GRUPO DE 30 CADETES </t>
  </si>
  <si>
    <t xml:space="preserve">A LO MENOS EL 87% DE LOS CADETES TIENE 3 HERMANOS DENTRO DEL GRUPO DE 30 CADETES </t>
  </si>
  <si>
    <t xml:space="preserve">EL PROMEDIO DEL GRUPO DE LOS 30 CADETES TIENEN 2 HERMANOS </t>
  </si>
  <si>
    <t xml:space="preserve">LA MAYORIA DEL GRUPO DE LOS 30 CADETES, 9 DE ELLOS  TIENEN 0 HERMANOS </t>
  </si>
  <si>
    <t xml:space="preserve">DEL GRUPO DE LOS 30 CADETES A LO  MENOS TIENEN 1 HERMANO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</si>
</sst>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164" fontId="0" fillId="0" borderId="1" xfId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45">
    <dxf>
      <font>
        <color rgb="FF006100"/>
      </font>
      <fill>
        <patternFill>
          <bgColor rgb="FFC6EF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20" zoomScaleNormal="120" workbookViewId="0">
      <selection activeCell="F10" sqref="F1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6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>C17*$C$6+D17*$D$6</f>
        <v>6.6</v>
      </c>
      <c r="F17" s="2" t="str">
        <f t="shared" si="1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16" priority="9" operator="lessThan">
      <formula>6</formula>
    </cfRule>
    <cfRule type="cellIs" dxfId="15" priority="8" operator="lessThan">
      <formula>6</formula>
    </cfRule>
    <cfRule type="cellIs" dxfId="14" priority="6" operator="lessThan">
      <formula>"&lt;6"</formula>
    </cfRule>
    <cfRule type="cellIs" dxfId="13" priority="5" operator="lessThan">
      <formula>6</formula>
    </cfRule>
    <cfRule type="cellIs" dxfId="12" priority="4" operator="lessThan">
      <formula>6</formula>
    </cfRule>
    <cfRule type="cellIs" dxfId="11" priority="3" operator="lessThan">
      <formula>6</formula>
    </cfRule>
  </conditionalFormatting>
  <conditionalFormatting sqref="F8">
    <cfRule type="cellIs" dxfId="10" priority="7" operator="lessThan">
      <formula>6</formula>
    </cfRule>
  </conditionalFormatting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0" zoomScaleNormal="110" workbookViewId="0">
      <selection activeCell="I14" sqref="I1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37">
        <f>IF(B9&gt;2000,B9-500,B9*3)</f>
        <v>6000</v>
      </c>
      <c r="G9" s="15" t="s">
        <v>17</v>
      </c>
      <c r="H9" s="2" t="s">
        <v>25</v>
      </c>
      <c r="I9" s="2" t="str">
        <f>IF(H8&lt;=H9,"FRANCO","EN ESTUDIO")</f>
        <v>FRANCO</v>
      </c>
    </row>
    <row r="10" spans="1:9" x14ac:dyDescent="0.25">
      <c r="B10" s="16">
        <v>1000</v>
      </c>
      <c r="C10" s="37">
        <f t="shared" ref="C10:C17" si="0">IF(B10&gt;2000,B10-500,B10*3)</f>
        <v>3000</v>
      </c>
      <c r="G10" s="15" t="s">
        <v>16</v>
      </c>
      <c r="H10" s="2" t="s">
        <v>26</v>
      </c>
      <c r="I10" s="2" t="str">
        <f>IF(H8&gt;=H10,"FRANCO","EN ESTUDIO")</f>
        <v>EN ESTUDIO</v>
      </c>
    </row>
    <row r="11" spans="1:9" x14ac:dyDescent="0.25">
      <c r="B11" s="16">
        <v>3500</v>
      </c>
      <c r="C11" s="37">
        <f t="shared" si="0"/>
        <v>3000</v>
      </c>
      <c r="G11" s="15" t="s">
        <v>22</v>
      </c>
      <c r="H11" s="2" t="s">
        <v>26</v>
      </c>
      <c r="I11" s="2" t="str">
        <f>IF(H8&gt;=H11,"FRANCO","EN ESTUDIO")</f>
        <v>EN ESTUDIO</v>
      </c>
    </row>
    <row r="12" spans="1:9" x14ac:dyDescent="0.25">
      <c r="B12" s="16">
        <v>4000</v>
      </c>
      <c r="C12" s="37">
        <f t="shared" si="0"/>
        <v>3500</v>
      </c>
      <c r="G12" s="15" t="s">
        <v>19</v>
      </c>
      <c r="H12" s="2" t="s">
        <v>25</v>
      </c>
      <c r="I12" s="2" t="str">
        <f>IF(H8&lt;=H12,"FRANCO","EN ESTUDIO")</f>
        <v>FRANCO</v>
      </c>
    </row>
    <row r="13" spans="1:9" x14ac:dyDescent="0.25">
      <c r="B13" s="16">
        <v>1500</v>
      </c>
      <c r="C13" s="37">
        <f t="shared" si="0"/>
        <v>4500</v>
      </c>
      <c r="G13" s="15" t="s">
        <v>21</v>
      </c>
      <c r="H13" s="2" t="s">
        <v>25</v>
      </c>
      <c r="I13" s="2" t="str">
        <f>IF(H9&lt;=H13,"FRANCO","EN ESTUDIO")</f>
        <v>FRANCO</v>
      </c>
    </row>
    <row r="14" spans="1:9" x14ac:dyDescent="0.25">
      <c r="B14" s="16">
        <v>5000</v>
      </c>
      <c r="C14" s="37">
        <f t="shared" si="0"/>
        <v>4500</v>
      </c>
      <c r="G14" s="15" t="s">
        <v>23</v>
      </c>
      <c r="H14" s="2" t="s">
        <v>26</v>
      </c>
      <c r="I14" s="2" t="str">
        <f>IF(H8&gt;=H14,"FRANCO","EN ESTUDIO")</f>
        <v>EN ESTUDIO</v>
      </c>
    </row>
    <row r="15" spans="1:9" x14ac:dyDescent="0.25">
      <c r="B15" s="16">
        <v>6000</v>
      </c>
      <c r="C15" s="37">
        <f t="shared" si="0"/>
        <v>5500</v>
      </c>
      <c r="G15" s="15" t="s">
        <v>24</v>
      </c>
      <c r="H15" s="2" t="s">
        <v>25</v>
      </c>
      <c r="I15" s="2" t="str">
        <f t="shared" ref="I14:I17" si="1">IF(H11&lt;=H15,"FRANCO","EN ESTUDIO")</f>
        <v>FRANCO</v>
      </c>
    </row>
    <row r="16" spans="1:9" x14ac:dyDescent="0.25">
      <c r="B16" s="16">
        <v>4300</v>
      </c>
      <c r="C16" s="37">
        <f t="shared" si="0"/>
        <v>3800</v>
      </c>
      <c r="G16" s="15" t="s">
        <v>18</v>
      </c>
      <c r="H16" s="2" t="s">
        <v>26</v>
      </c>
      <c r="I16" s="2" t="str">
        <f>IF(H8&gt;=H16,"FRANCO","EN ESTUDIO")</f>
        <v>EN ESTUDIO</v>
      </c>
    </row>
    <row r="17" spans="2:9" x14ac:dyDescent="0.25">
      <c r="B17" s="16">
        <v>3700</v>
      </c>
      <c r="C17" s="37">
        <f t="shared" si="0"/>
        <v>3200</v>
      </c>
      <c r="G17" s="15" t="s">
        <v>20</v>
      </c>
      <c r="H17" s="2" t="s">
        <v>26</v>
      </c>
      <c r="I17" s="2" t="str">
        <f>IF(H8&gt;=H17,"FRANCO","EN ESTUDIO")</f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  <ignoredErrors>
    <ignoredError sqref="I1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7"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4" max="4" width="11.75" bestFit="1" customWidth="1"/>
    <col min="7" max="7" width="10.625" customWidth="1"/>
  </cols>
  <sheetData>
    <row r="1" spans="1:8" ht="36" customHeight="1" thickBot="1" x14ac:dyDescent="0.3">
      <c r="A1" s="22" t="s">
        <v>37</v>
      </c>
      <c r="B1" s="23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5">
        <f>D13/$D$19</f>
        <v>0.3</v>
      </c>
      <c r="G13" s="35">
        <f>E13/$D$19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18</v>
      </c>
      <c r="F14" s="35">
        <f t="shared" ref="F14:F18" si="0">D14/$D$19</f>
        <v>0.3</v>
      </c>
      <c r="G14" s="35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2">D15+E14</f>
        <v>23</v>
      </c>
      <c r="F15" s="35">
        <f t="shared" si="0"/>
        <v>0.16666666666666666</v>
      </c>
      <c r="G15" s="35">
        <f t="shared" si="1"/>
        <v>0.76666666666666672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35">
        <f t="shared" si="0"/>
        <v>0.1</v>
      </c>
      <c r="G16" s="35">
        <f t="shared" si="1"/>
        <v>0.8666666666666667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35">
        <f t="shared" si="0"/>
        <v>0.1</v>
      </c>
      <c r="G17" s="35">
        <f t="shared" si="1"/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43</v>
      </c>
      <c r="B27" s="14"/>
      <c r="C27" s="14"/>
      <c r="D27" s="36">
        <f>AVERAGE(TABLA,D19)</f>
        <v>2.4193548387096775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2025-05-29T15:10:34Z</dcterms:modified>
</cp:coreProperties>
</file>