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 i="2"/>
  <c r="C16" i="1"/>
  <c r="D15"/>
  <c r="E15"/>
  <c r="F15"/>
  <c r="C15"/>
  <c r="D14"/>
  <c r="E14"/>
  <c r="F14"/>
  <c r="C14"/>
  <c r="D13"/>
  <c r="E13"/>
  <c r="F13"/>
  <c r="C13"/>
  <c r="G12"/>
  <c r="G11"/>
  <c r="G10"/>
  <c r="G9"/>
  <c r="G8"/>
  <c r="G7"/>
  <c r="G6"/>
  <c r="C18" i="2"/>
  <c r="D18"/>
  <c r="E18"/>
  <c r="F18"/>
  <c r="G18"/>
  <c r="D17"/>
  <c r="E17"/>
  <c r="F17"/>
  <c r="G17"/>
  <c r="C17"/>
  <c r="D16"/>
  <c r="E16"/>
  <c r="F16"/>
  <c r="C15"/>
  <c r="F14"/>
  <c r="E14"/>
  <c r="C14"/>
  <c r="D14"/>
  <c r="D13"/>
  <c r="E13"/>
  <c r="F13"/>
  <c r="C13"/>
  <c r="D12"/>
  <c r="E12"/>
  <c r="F12"/>
  <c r="C12"/>
  <c r="G6"/>
  <c r="G7"/>
  <c r="G8"/>
  <c r="G16" s="1"/>
  <c r="G9"/>
  <c r="G10"/>
  <c r="G11"/>
  <c r="G5"/>
  <c r="G13" l="1"/>
  <c r="G14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<sst xmlns="http://schemas.openxmlformats.org/spreadsheetml/2006/main" count="74" uniqueCount="43">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</sst>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6" borderId="29" xfId="0" applyNumberFormat="1" applyFill="1" applyBorder="1" applyAlignment="1">
      <alignment horizontal="center"/>
    </xf>
    <xf numFmtId="164" fontId="0" fillId="8" borderId="18" xfId="0" applyNumberFormat="1" applyFill="1" applyBorder="1" applyAlignment="1">
      <alignment horizontal="center" vertical="center"/>
    </xf>
    <xf numFmtId="164" fontId="0" fillId="9" borderId="27" xfId="0" applyNumberFormat="1" applyFill="1" applyBorder="1" applyAlignment="1">
      <alignment horizontal="center" vertical="center"/>
    </xf>
    <xf numFmtId="164" fontId="0" fillId="7" borderId="27" xfId="0" applyNumberFormat="1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17" sqref="C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3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3">
        <v>6</v>
      </c>
      <c r="D11" s="14">
        <v>5</v>
      </c>
      <c r="E11" s="14">
        <v>5.9</v>
      </c>
      <c r="F11" s="15">
        <v>5.4</v>
      </c>
      <c r="G11" s="3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7">
        <f>AVERAGE(C5:C11)</f>
        <v>5.5428571428571427</v>
      </c>
      <c r="D12" s="37">
        <f t="shared" ref="D12:G12" si="1">AVERAGE(D5:D11)</f>
        <v>5.8857142857142861</v>
      </c>
      <c r="E12" s="37">
        <f t="shared" si="1"/>
        <v>6.871428571428571</v>
      </c>
      <c r="F12" s="37">
        <f t="shared" si="1"/>
        <v>6.3</v>
      </c>
      <c r="G12" s="37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38">
        <f>MAX(C5:C11)</f>
        <v>6.7</v>
      </c>
      <c r="D13" s="38">
        <f t="shared" ref="D13:G13" si="2">MAX(D5:D11)</f>
        <v>8</v>
      </c>
      <c r="E13" s="38">
        <f t="shared" si="2"/>
        <v>9</v>
      </c>
      <c r="F13" s="38">
        <f t="shared" si="2"/>
        <v>9</v>
      </c>
      <c r="G13" s="38">
        <f t="shared" si="2"/>
        <v>8.1750000000000007</v>
      </c>
    </row>
    <row r="14" spans="2:13" ht="33" customHeight="1" thickBot="1">
      <c r="B14" s="26" t="s">
        <v>28</v>
      </c>
      <c r="C14" s="39">
        <f>MIN(C5:C11)</f>
        <v>4.5</v>
      </c>
      <c r="D14" s="39">
        <f t="shared" ref="D14:G14" si="3">MIN(D5:D11)</f>
        <v>3.2</v>
      </c>
      <c r="E14" s="39">
        <f>MIN(E5:E11)</f>
        <v>5.9</v>
      </c>
      <c r="F14" s="39">
        <f>MIN(F5:F11)</f>
        <v>3.5</v>
      </c>
      <c r="G14" s="39">
        <f t="shared" si="3"/>
        <v>4.8499999999999996</v>
      </c>
    </row>
    <row r="15" spans="2:13" ht="33" customHeight="1" thickBot="1">
      <c r="B15" s="27" t="s">
        <v>32</v>
      </c>
      <c r="C15" s="40">
        <f>MIN(C5:F11)</f>
        <v>3.2</v>
      </c>
      <c r="D15" s="41"/>
      <c r="E15" s="41"/>
      <c r="F15" s="41"/>
      <c r="G15" s="41"/>
    </row>
    <row r="16" spans="2:13" ht="33" customHeight="1" thickBot="1">
      <c r="B16" s="27" t="s">
        <v>31</v>
      </c>
      <c r="C16" s="42">
        <f>COUNT(C5:C11)</f>
        <v>7</v>
      </c>
      <c r="D16" s="42">
        <f t="shared" ref="D16:G16" si="4">COUNT(D5:D11)</f>
        <v>7</v>
      </c>
      <c r="E16" s="42">
        <f t="shared" si="4"/>
        <v>7</v>
      </c>
      <c r="F16" s="42">
        <f t="shared" si="4"/>
        <v>7</v>
      </c>
      <c r="G16" s="42">
        <f t="shared" si="4"/>
        <v>7</v>
      </c>
    </row>
    <row r="17" spans="2:7" ht="33" customHeight="1" thickBot="1">
      <c r="B17" s="27" t="s">
        <v>33</v>
      </c>
      <c r="C17" s="43">
        <f>COUNTIF(C5:C11,"&gt;=6")</f>
        <v>3</v>
      </c>
      <c r="D17" s="43">
        <f t="shared" ref="D17:G17" si="5">COUNTIF(D5:D11,"&gt;=6")</f>
        <v>4</v>
      </c>
      <c r="E17" s="43">
        <f t="shared" si="5"/>
        <v>4</v>
      </c>
      <c r="F17" s="43">
        <f t="shared" si="5"/>
        <v>4</v>
      </c>
      <c r="G17" s="43">
        <f t="shared" si="5"/>
        <v>3</v>
      </c>
    </row>
    <row r="18" spans="2:7" ht="33" customHeight="1" thickBot="1">
      <c r="B18" s="27" t="s">
        <v>34</v>
      </c>
      <c r="C18" s="44">
        <f>(C17/C16)</f>
        <v>0.42857142857142855</v>
      </c>
      <c r="D18" s="44">
        <f t="shared" ref="D18:G18" si="6">(D17/D16)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12" sqref="G1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(C6*C4+D6*D4+E6*E4+F6*F4)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>(C7*C4+D7*D4+E7*E4+F7*F4)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>(C8*C4+D8*D4+E8*E4+F8*F4)</f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>(C9*C4+D9*D4+E9*E4+F9*F4)</f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>(C10*C4+D10*D4+E10*E4+F10*F4)</f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>(C11*C4+D11*D4+E11*E4+F11*F4)</f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>(C12*C4+D12*D4+E12*E4+F12*F4)</f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46">
        <f>AVERAGE(C6:C12)</f>
        <v>5.5428571428571427</v>
      </c>
      <c r="D13" s="46">
        <f t="shared" ref="D13:F13" si="0">AVERAGE(D6:D12)</f>
        <v>5.8857142857142861</v>
      </c>
      <c r="E13" s="46">
        <f t="shared" si="0"/>
        <v>6.871428571428571</v>
      </c>
      <c r="F13" s="46">
        <f t="shared" si="0"/>
        <v>6.3</v>
      </c>
      <c r="G13" s="47"/>
    </row>
    <row r="14" spans="2:13" ht="30.75" thickBot="1">
      <c r="B14" s="33" t="s">
        <v>27</v>
      </c>
      <c r="C14" s="51">
        <f>MAX(C6:C12)</f>
        <v>6.7</v>
      </c>
      <c r="D14" s="51">
        <f t="shared" ref="D14:F14" si="1">MAX(D6:D12)</f>
        <v>8</v>
      </c>
      <c r="E14" s="51">
        <f t="shared" si="1"/>
        <v>9</v>
      </c>
      <c r="F14" s="51">
        <f t="shared" si="1"/>
        <v>9</v>
      </c>
      <c r="G14" s="48"/>
    </row>
    <row r="15" spans="2:13" ht="30.75" thickBot="1">
      <c r="B15" s="33" t="s">
        <v>28</v>
      </c>
      <c r="C15" s="51">
        <f>MIN(C6:C12)</f>
        <v>4.5</v>
      </c>
      <c r="D15" s="51">
        <f t="shared" ref="D15:F15" si="2">MIN(D6:D12)</f>
        <v>3.2</v>
      </c>
      <c r="E15" s="51">
        <f t="shared" si="2"/>
        <v>5.9</v>
      </c>
      <c r="F15" s="51">
        <f t="shared" si="2"/>
        <v>3.5</v>
      </c>
      <c r="G15" s="48"/>
    </row>
    <row r="16" spans="2:13" ht="30.75" thickBot="1">
      <c r="B16" s="34" t="s">
        <v>32</v>
      </c>
      <c r="C16" s="52">
        <f>MIN(C6:F12)</f>
        <v>3.2</v>
      </c>
      <c r="D16" s="41"/>
      <c r="E16" s="41"/>
      <c r="F16" s="41"/>
      <c r="G16" s="41"/>
    </row>
    <row r="17" spans="2:7" ht="30.75" thickBot="1">
      <c r="B17" s="34" t="s">
        <v>31</v>
      </c>
      <c r="C17" s="42">
        <f>COUNT(C6:C12)</f>
        <v>7</v>
      </c>
      <c r="D17" s="42">
        <f t="shared" ref="D17:F17" si="3">COUNT(D6:D12)</f>
        <v>7</v>
      </c>
      <c r="E17" s="42">
        <f t="shared" si="3"/>
        <v>7</v>
      </c>
      <c r="F17" s="42">
        <f t="shared" si="3"/>
        <v>7</v>
      </c>
      <c r="G17" s="49"/>
    </row>
    <row r="18" spans="2:7" ht="30.75" thickBot="1">
      <c r="B18" s="34" t="s">
        <v>39</v>
      </c>
      <c r="C18" s="43">
        <f>COUNTIF(C6:C12,"&lt;=6")</f>
        <v>5</v>
      </c>
      <c r="D18" s="43">
        <f t="shared" ref="D18:F18" si="4">COUNTIF(D6:D12,"&lt;=6")</f>
        <v>3</v>
      </c>
      <c r="E18" s="43">
        <f t="shared" si="4"/>
        <v>3</v>
      </c>
      <c r="F18" s="43">
        <f t="shared" si="4"/>
        <v>4</v>
      </c>
      <c r="G18" s="48"/>
    </row>
    <row r="19" spans="2:7" ht="30.75" thickBot="1">
      <c r="B19" s="35" t="s">
        <v>40</v>
      </c>
      <c r="C19" s="44">
        <f>C18/C17</f>
        <v>0.7142857142857143</v>
      </c>
      <c r="D19" s="44">
        <f t="shared" ref="D19:F19" si="5">D18/D17</f>
        <v>0.42857142857142855</v>
      </c>
      <c r="E19" s="44">
        <f t="shared" si="5"/>
        <v>0.42857142857142855</v>
      </c>
      <c r="F19" s="44">
        <f t="shared" si="5"/>
        <v>0.5714285714285714</v>
      </c>
      <c r="G19" s="50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2023-04-10T15:49:25Z</dcterms:modified>
</cp:coreProperties>
</file>