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2" l="1"/>
  <c r="I11" i="2"/>
  <c r="I12" i="2"/>
  <c r="I13" i="2"/>
  <c r="I14" i="2"/>
  <c r="I15" i="2"/>
  <c r="I16" i="2"/>
  <c r="I17" i="2"/>
  <c r="I9" i="2"/>
  <c r="D29" i="3"/>
  <c r="D28" i="3"/>
  <c r="D27" i="3"/>
  <c r="G18" i="3"/>
  <c r="G17" i="3"/>
  <c r="G16" i="3"/>
  <c r="G15" i="3"/>
  <c r="G14" i="3"/>
  <c r="G13" i="3"/>
  <c r="F14" i="3"/>
  <c r="F15" i="3"/>
  <c r="F16" i="3"/>
  <c r="F17" i="3"/>
  <c r="F18" i="3"/>
  <c r="F13" i="3"/>
  <c r="E18" i="3"/>
  <c r="E17" i="3"/>
  <c r="E16" i="3"/>
  <c r="E15" i="3"/>
  <c r="E14" i="3"/>
  <c r="E13" i="3"/>
  <c r="D19" i="3"/>
  <c r="D14" i="3"/>
  <c r="D15" i="3"/>
  <c r="D16" i="3"/>
  <c r="D17" i="3"/>
  <c r="D18" i="3"/>
  <c r="D13" i="3"/>
  <c r="C10" i="2"/>
  <c r="C11" i="2"/>
  <c r="C12" i="2"/>
  <c r="C13" i="2"/>
  <c r="C14" i="2"/>
  <c r="C15" i="2"/>
  <c r="C16" i="2"/>
  <c r="C17" i="2"/>
  <c r="C9" i="2"/>
  <c r="F9" i="1"/>
  <c r="F10" i="1"/>
  <c r="F11" i="1"/>
  <c r="F12" i="1"/>
  <c r="F13" i="1"/>
  <c r="F14" i="1"/>
  <c r="F15" i="1"/>
  <c r="F16" i="1"/>
  <c r="F17" i="1"/>
  <c r="F8" i="1"/>
  <c r="E17" i="1"/>
  <c r="E16" i="1"/>
  <c r="E15" i="1"/>
  <c r="E14" i="1"/>
  <c r="E13" i="1"/>
  <c r="E12" i="1"/>
  <c r="E11" i="1"/>
  <c r="E10" i="1"/>
  <c r="E9" i="1"/>
  <c r="E8" i="1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<sst xmlns="http://schemas.openxmlformats.org/spreadsheetml/2006/main" count="71" uniqueCount="64">
  <si>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</si>
  <si>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</si>
  <si>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</si>
  <si>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</si>
  <si>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</si>
  <si>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</si>
  <si>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</si>
  <si>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</si>
  <si>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</si>
  <si>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</si>
  <si>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</si>
  <si>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</si>
  <si>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</si>
  <si>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</si>
  <si>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</si>
  <si>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</si>
  <si>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</si>
  <si>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</si>
  <si>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</si>
  <si>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</si>
  <si>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</si>
  <si>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</si>
  <si>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</si>
  <si>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</si>
  <si>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</si>
  <si>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</si>
  <si>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</si>
  <si>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</si>
  <si>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</si>
  <si>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</si>
  <si>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</si>
  <si>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</si>
  <si>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</si>
  <si>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</si>
  <si>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</si>
  <si>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</si>
  <si>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</si>
  <si>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</si>
  <si>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</si>
  <si>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</si>
  <si>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</si>
  <si>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</si>
  <si>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</si>
  <si>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</si>
  <si>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</si>
  <si>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</si>
  <si>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</si>
  <si>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</si>
  <si>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</si>
  <si>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</si>
  <si>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</si>
  <si>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</si>
  <si>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</si>
  <si>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</si>
  <si>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</si>
  <si>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</si>
  <si>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 (Aproximar a 1 decimal)</t>
  </si>
  <si>
    <t>9 CADETES TIENEN 1 HERMANO.</t>
  </si>
  <si>
    <t>23 CADETES TIENEN A LO MÁS 2 HERMANOS.</t>
  </si>
  <si>
    <t>EL 30% DE LOS CADETES NO TIENE HERMANOS.</t>
  </si>
  <si>
    <t>EL 87% DE LOS CADETES TIENE A LO MÁS 3 HERMANOS.</t>
  </si>
  <si>
    <t>EN PROMEDIO LOS CADETES TIENEN 2 HERMANOS.</t>
  </si>
  <si>
    <t>LA MAYORÍA DE LOS CADETES NO TIENE HERMANOS.</t>
  </si>
  <si>
    <t>LA MITAD DE LOS CADETES TIENE 1 HERMANO.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</si>
</sst>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  <xf numFmtId="166" fontId="0" fillId="0" borderId="0" xfId="0" applyNumberFormat="1"/>
  </cellXfs>
  <cellStyles count="3">
    <cellStyle name="Moneda [0]" xfId="1" builtinId="7"/>
    <cellStyle name="Normal" xfId="0" builtinId="0"/>
    <cellStyle name="Porcentaje" xfId="2" builtinId="5"/>
  </cellStyles>
  <dxfs count="3"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abSelected="1" zoomScale="98" zoomScaleNormal="98" workbookViewId="0">
      <selection activeCell="E8" sqref="E8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34</v>
      </c>
      <c r="B1" s="23"/>
    </row>
    <row r="3" spans="1:8" ht="18.75" x14ac:dyDescent="0.3">
      <c r="A3" s="21" t="s">
        <v>1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19">
        <f>C8*$C$6+D8*$D$6</f>
        <v>6.2200000000000006</v>
      </c>
      <c r="F8" s="2" t="str">
        <f>IF(E8&gt;=8,"APROBADO","DA EXAMEN")</f>
        <v>DA EXAMEN</v>
      </c>
      <c r="G8" s="38"/>
    </row>
    <row r="9" spans="1:8" x14ac:dyDescent="0.25">
      <c r="B9" s="5" t="s">
        <v>3</v>
      </c>
      <c r="C9" s="2">
        <v>5.8</v>
      </c>
      <c r="D9" s="2">
        <v>8.5</v>
      </c>
      <c r="E9" s="19">
        <f t="shared" ref="E9:E17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9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9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9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9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9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9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19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9">
        <f t="shared" si="0"/>
        <v>6.6</v>
      </c>
      <c r="F17" s="2" t="str">
        <f t="shared" si="1"/>
        <v>DA EXAMEN</v>
      </c>
    </row>
    <row r="19" spans="2:8" x14ac:dyDescent="0.25">
      <c r="B19" s="20" t="s">
        <v>56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C8:E17">
    <cfRule type="cellIs" dxfId="0" priority="2" operator="lessThan">
      <formula>6</formula>
    </cfRule>
    <cfRule type="cellIs" dxfId="1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18" zoomScaleNormal="118" workbookViewId="0">
      <selection activeCell="C9" sqref="C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35</v>
      </c>
      <c r="B1" s="23"/>
    </row>
    <row r="3" spans="1:9" ht="21" x14ac:dyDescent="0.35">
      <c r="B3" s="25" t="s">
        <v>38</v>
      </c>
      <c r="C3" s="25"/>
      <c r="D3" s="25"/>
      <c r="E3" s="25"/>
      <c r="F3" s="25"/>
      <c r="G3" s="25"/>
    </row>
    <row r="5" spans="1:9" x14ac:dyDescent="0.25">
      <c r="A5" s="24" t="s">
        <v>46</v>
      </c>
      <c r="B5" s="24"/>
      <c r="C5" s="24"/>
      <c r="D5" s="24"/>
      <c r="G5" s="24" t="s">
        <v>48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>
        <f>IF(B9&gt;=2000,B9-500,B9*3)</f>
        <v>1500</v>
      </c>
      <c r="G9" s="15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6">
        <v>1000</v>
      </c>
      <c r="C10" s="2">
        <f t="shared" ref="C10:C17" si="0">IF(B10&gt;=2000,B10-500,B10*3)</f>
        <v>3000</v>
      </c>
      <c r="G10" s="15" t="s">
        <v>15</v>
      </c>
      <c r="H10" s="2" t="s">
        <v>25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21</v>
      </c>
      <c r="H11" s="2" t="s">
        <v>25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22</v>
      </c>
      <c r="H14" s="2" t="s">
        <v>25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17</v>
      </c>
      <c r="H16" s="2" t="s">
        <v>25</v>
      </c>
      <c r="I16" s="2" t="str">
        <f t="shared" si="1"/>
        <v>EN ESTUDIO</v>
      </c>
    </row>
    <row r="17" spans="2:9" x14ac:dyDescent="0.25">
      <c r="B17" s="16">
        <v>3700</v>
      </c>
      <c r="C17" s="2">
        <f t="shared" si="0"/>
        <v>3200</v>
      </c>
      <c r="G17" s="15" t="s">
        <v>19</v>
      </c>
      <c r="H17" s="2" t="s">
        <v>25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zoomScale="110" zoomScaleNormal="110" workbookViewId="0">
      <selection activeCell="D29" sqref="D29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2" t="s">
        <v>36</v>
      </c>
      <c r="B1" s="23"/>
    </row>
    <row r="3" spans="1:8" ht="21" x14ac:dyDescent="0.35">
      <c r="B3" s="9" t="s">
        <v>37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21" customHeight="1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</row>
    <row r="13" spans="1:8" ht="21" customHeight="1" x14ac:dyDescent="0.3">
      <c r="C13" s="10">
        <v>0</v>
      </c>
      <c r="D13" s="10">
        <f>COUNTIF(TABLA,C13:C18)</f>
        <v>9</v>
      </c>
      <c r="E13" s="10">
        <f>D13</f>
        <v>9</v>
      </c>
      <c r="F13" s="35">
        <f>D13/$D$19</f>
        <v>0.3</v>
      </c>
      <c r="G13" s="36">
        <f>F13</f>
        <v>0.3</v>
      </c>
      <c r="H13" s="6"/>
    </row>
    <row r="14" spans="1:8" ht="21" customHeight="1" x14ac:dyDescent="0.3">
      <c r="C14" s="10">
        <v>1</v>
      </c>
      <c r="D14" s="10">
        <f>COUNTIF(TABLA,C14:C19)</f>
        <v>9</v>
      </c>
      <c r="E14" s="10">
        <f>E13+D14</f>
        <v>18</v>
      </c>
      <c r="F14" s="35">
        <f t="shared" ref="F14:F18" si="0">D14/$D$19</f>
        <v>0.3</v>
      </c>
      <c r="G14" s="36">
        <f>G13+F14</f>
        <v>0.6</v>
      </c>
      <c r="H14" s="6"/>
    </row>
    <row r="15" spans="1:8" ht="21" customHeight="1" x14ac:dyDescent="0.3">
      <c r="C15" s="10">
        <v>2</v>
      </c>
      <c r="D15" s="10">
        <f>COUNTIF(TABLA,C15:C20)</f>
        <v>5</v>
      </c>
      <c r="E15" s="10">
        <f>E14+D15</f>
        <v>23</v>
      </c>
      <c r="F15" s="35">
        <f t="shared" si="0"/>
        <v>0.16666666666666666</v>
      </c>
      <c r="G15" s="36">
        <f>G14+F15</f>
        <v>0.76666666666666661</v>
      </c>
      <c r="H15" s="6"/>
    </row>
    <row r="16" spans="1:8" ht="21" customHeight="1" x14ac:dyDescent="0.3">
      <c r="C16" s="10">
        <v>3</v>
      </c>
      <c r="D16" s="10">
        <f>COUNTIF(TABLA,C16:C21)</f>
        <v>3</v>
      </c>
      <c r="E16" s="10">
        <f>E15+D16</f>
        <v>26</v>
      </c>
      <c r="F16" s="35">
        <f t="shared" si="0"/>
        <v>0.1</v>
      </c>
      <c r="G16" s="36">
        <f>G15+F16</f>
        <v>0.86666666666666659</v>
      </c>
      <c r="H16" s="6"/>
    </row>
    <row r="17" spans="1:12" ht="21" customHeight="1" x14ac:dyDescent="0.3">
      <c r="C17" s="10">
        <v>4</v>
      </c>
      <c r="D17" s="10">
        <f>COUNTIF(TABLA,C17:C22)</f>
        <v>3</v>
      </c>
      <c r="E17" s="10">
        <f>E16+D17</f>
        <v>29</v>
      </c>
      <c r="F17" s="35">
        <f t="shared" si="0"/>
        <v>0.1</v>
      </c>
      <c r="G17" s="36">
        <f>G16+F17</f>
        <v>0.96666666666666656</v>
      </c>
      <c r="H17" s="6"/>
    </row>
    <row r="18" spans="1:12" ht="21" customHeight="1" x14ac:dyDescent="0.3">
      <c r="C18" s="10">
        <v>5</v>
      </c>
      <c r="D18" s="10">
        <f>COUNTIF(TABLA,C18:C23)</f>
        <v>1</v>
      </c>
      <c r="E18" s="10">
        <f>E17+D18</f>
        <v>30</v>
      </c>
      <c r="F18" s="35">
        <f t="shared" si="0"/>
        <v>3.3333333333333333E-2</v>
      </c>
      <c r="G18" s="36">
        <f>G17+F18</f>
        <v>0.99999999999999989</v>
      </c>
      <c r="H18" s="6"/>
    </row>
    <row r="19" spans="1:12" ht="21" customHeight="1" x14ac:dyDescent="0.3">
      <c r="C19" s="17" t="s">
        <v>33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50</v>
      </c>
      <c r="B24" s="14"/>
      <c r="C24" s="32" t="s">
        <v>58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51</v>
      </c>
      <c r="B25" s="14"/>
      <c r="C25" s="32" t="s">
        <v>59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52</v>
      </c>
      <c r="B26" s="14"/>
      <c r="C26" s="32" t="s">
        <v>60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42</v>
      </c>
      <c r="B27" s="14"/>
      <c r="C27" s="14"/>
      <c r="D27" s="37">
        <f>AVERAGE(TABLA)</f>
        <v>1.5</v>
      </c>
      <c r="E27" s="26" t="s">
        <v>61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43</v>
      </c>
      <c r="B28" s="14"/>
      <c r="C28" s="14"/>
      <c r="D28" s="18">
        <f>MODE(TABLA)</f>
        <v>0</v>
      </c>
      <c r="E28" s="29" t="s">
        <v>62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44</v>
      </c>
      <c r="B29" s="14"/>
      <c r="C29" s="14"/>
      <c r="D29" s="18">
        <f>MEDIAN(TABLA)</f>
        <v>1</v>
      </c>
      <c r="E29" s="29" t="s">
        <v>63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2025-05-29T16:28:32Z</dcterms:modified>
</cp:coreProperties>
</file>