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2" l="1"/>
  <c r="C15" i="2"/>
  <c r="C10" i="2"/>
  <c r="C11" i="2"/>
  <c r="C12" i="2"/>
  <c r="C14" i="2"/>
  <c r="C16" i="2"/>
  <c r="C17" i="2"/>
  <c r="C9" i="2"/>
  <c r="D29" i="3"/>
  <c r="D28" i="3"/>
  <c r="I10" i="2"/>
  <c r="I11" i="2"/>
  <c r="I12" i="2"/>
  <c r="I13" i="2"/>
  <c r="I14" i="2"/>
  <c r="I15" i="2"/>
  <c r="I16" i="2"/>
  <c r="I17" i="2"/>
  <c r="I9" i="2"/>
  <c r="G15" i="3"/>
  <c r="G16" i="3"/>
  <c r="G17" i="3" s="1"/>
  <c r="G18" i="3" s="1"/>
  <c r="G14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E13" i="3"/>
  <c r="D19" i="3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K7" i="3"/>
  <c r="K6" i="3"/>
</calcChain>
</file>

<file path=xl/sharedStrings.xml><?xml version="1.0" encoding="utf-8"?>
<sst xmlns="http://schemas.openxmlformats.org/spreadsheetml/2006/main" count="77" uniqueCount="70">
  <si>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</si>
  <si>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</si>
  <si>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</si>
  <si>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</si>
  <si>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</si>
  <si>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</si>
  <si>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</si>
  <si>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</si>
  <si>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</si>
  <si>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</si>
  <si>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</si>
  <si>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</si>
  <si>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</si>
  <si>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</si>
  <si>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</si>
  <si>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</si>
  <si>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</si>
  <si>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</si>
  <si>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</si>
  <si>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</si>
  <si>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</si>
  <si>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</si>
  <si>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</si>
  <si>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</si>
  <si>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</si>
  <si>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</si>
  <si>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</si>
  <si>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</si>
  <si>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</si>
  <si>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</si>
  <si>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</si>
  <si>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</si>
  <si>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</si>
  <si>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</si>
  <si>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</si>
  <si>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</si>
  <si>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</si>
  <si>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</si>
  <si>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</si>
  <si>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</si>
  <si>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</si>
  <si>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</si>
  <si>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</si>
  <si>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</si>
  <si>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</si>
  <si>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</si>
  <si>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</si>
  <si>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</si>
  <si>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</si>
  <si>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</si>
  <si>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</si>
  <si>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</si>
  <si>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</si>
  <si>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</si>
  <si>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</si>
  <si>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</si>
  <si>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</si>
  <si>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MAX</t>
  </si>
  <si>
    <t>MIN</t>
  </si>
  <si>
    <t>9 cadetes tienen 1 hermano</t>
  </si>
  <si>
    <t>1.5</t>
  </si>
  <si>
    <t>El 87% de los cadetes tiene a los más 3 hermanos.</t>
  </si>
  <si>
    <t>El 30% de los cadetes tiene 0 hermanos.</t>
  </si>
  <si>
    <t>23 cadetes tienen a los más 2 hermanos.</t>
  </si>
  <si>
    <t>Suma</t>
  </si>
  <si>
    <t>Promedio</t>
  </si>
  <si>
    <t>Total</t>
  </si>
  <si>
    <t>Cuenta</t>
  </si>
  <si>
    <t>De los cadetes entrevistados 9 tienen 0 hermanos, siendo el dato más repetido</t>
  </si>
  <si>
    <t>Promedio de hermanos por cadete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</si>
</sst>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166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2">
    <cellStyle name="Moneda [0]" xfId="1" builtinId="7"/>
    <cellStyle name="Normal" xfId="0" builtinId="0"/>
  </cellStyles>
  <dxfs count="2">
    <dxf>
      <fill>
        <patternFill>
          <bgColor theme="9"/>
        </patternFill>
      </fill>
    </dxf>
    <dxf>
      <fill>
        <patternFill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06" zoomScaleNormal="106" workbookViewId="0">
      <selection activeCell="F14" sqref="F14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8">
        <v>6.7</v>
      </c>
      <c r="D8" s="2">
        <v>5.9</v>
      </c>
      <c r="E8" s="18">
        <f>AVERAGE(C8:D8)</f>
        <v>6.3000000000000007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8">
        <f t="shared" ref="E9:E17" si="0">AVERAGE(C9:D9)</f>
        <v>7.15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8">
        <f t="shared" si="0"/>
        <v>8.9499999999999993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8">
        <f t="shared" si="0"/>
        <v>6.35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8">
        <f t="shared" si="0"/>
        <v>7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8">
        <f t="shared" si="0"/>
        <v>6.9499999999999993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8">
        <f t="shared" si="0"/>
        <v>6.25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8">
        <f t="shared" si="0"/>
        <v>8.1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8">
        <f t="shared" si="0"/>
        <v>5.2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8">
        <f t="shared" si="0"/>
        <v>6.25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zoomScale="166" workbookViewId="0">
      <selection activeCell="C12" sqref="C12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38">
        <f>B9-500</f>
        <v>1500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38">
        <f>B10*3</f>
        <v>3000</v>
      </c>
      <c r="G10" s="15" t="s">
        <v>15</v>
      </c>
      <c r="H10" s="2" t="s">
        <v>25</v>
      </c>
      <c r="I10" s="2" t="str">
        <f t="shared" ref="I10:I17" si="0">IF(H10="SI","FRANCO","EN ESTUDIO")</f>
        <v>EN ESTUDIO</v>
      </c>
    </row>
    <row r="11" spans="1:9" x14ac:dyDescent="0.25">
      <c r="B11" s="16">
        <v>3500</v>
      </c>
      <c r="C11" s="38">
        <f t="shared" ref="C10:C17" si="1">B11-500</f>
        <v>3000</v>
      </c>
      <c r="G11" s="15" t="s">
        <v>21</v>
      </c>
      <c r="H11" s="2" t="s">
        <v>25</v>
      </c>
      <c r="I11" s="2" t="str">
        <f t="shared" si="0"/>
        <v>EN ESTUDIO</v>
      </c>
    </row>
    <row r="12" spans="1:9" x14ac:dyDescent="0.25">
      <c r="B12" s="16">
        <v>4000</v>
      </c>
      <c r="C12" s="38">
        <f t="shared" si="1"/>
        <v>3500</v>
      </c>
      <c r="G12" s="15" t="s">
        <v>18</v>
      </c>
      <c r="H12" s="2" t="s">
        <v>24</v>
      </c>
      <c r="I12" s="2" t="str">
        <f t="shared" si="0"/>
        <v>FRANCO</v>
      </c>
    </row>
    <row r="13" spans="1:9" x14ac:dyDescent="0.25">
      <c r="B13" s="16">
        <v>1500</v>
      </c>
      <c r="C13" s="38">
        <f>B13*3</f>
        <v>4500</v>
      </c>
      <c r="G13" s="15" t="s">
        <v>20</v>
      </c>
      <c r="H13" s="2" t="s">
        <v>24</v>
      </c>
      <c r="I13" s="2" t="str">
        <f t="shared" si="0"/>
        <v>FRANCO</v>
      </c>
    </row>
    <row r="14" spans="1:9" x14ac:dyDescent="0.25">
      <c r="B14" s="16">
        <v>5000</v>
      </c>
      <c r="C14" s="38">
        <f t="shared" si="1"/>
        <v>4500</v>
      </c>
      <c r="G14" s="15" t="s">
        <v>22</v>
      </c>
      <c r="H14" s="2" t="s">
        <v>25</v>
      </c>
      <c r="I14" s="2" t="str">
        <f t="shared" si="0"/>
        <v>EN ESTUDIO</v>
      </c>
    </row>
    <row r="15" spans="1:9" x14ac:dyDescent="0.25">
      <c r="B15" s="16">
        <v>6000</v>
      </c>
      <c r="C15" s="38">
        <f>B15-500</f>
        <v>5500</v>
      </c>
      <c r="G15" s="15" t="s">
        <v>23</v>
      </c>
      <c r="H15" s="2" t="s">
        <v>24</v>
      </c>
      <c r="I15" s="2" t="str">
        <f t="shared" si="0"/>
        <v>FRANCO</v>
      </c>
    </row>
    <row r="16" spans="1:9" x14ac:dyDescent="0.25">
      <c r="B16" s="16">
        <v>4300</v>
      </c>
      <c r="C16" s="38">
        <f t="shared" si="1"/>
        <v>3800</v>
      </c>
      <c r="G16" s="15" t="s">
        <v>17</v>
      </c>
      <c r="H16" s="2" t="s">
        <v>25</v>
      </c>
      <c r="I16" s="2" t="str">
        <f t="shared" si="0"/>
        <v>EN ESTUDIO</v>
      </c>
    </row>
    <row r="17" spans="2:9" x14ac:dyDescent="0.25">
      <c r="B17" s="16">
        <v>3700</v>
      </c>
      <c r="C17" s="38">
        <f t="shared" si="1"/>
        <v>3200</v>
      </c>
      <c r="G17" s="15" t="s">
        <v>19</v>
      </c>
      <c r="H17" s="2" t="s">
        <v>25</v>
      </c>
      <c r="I17" s="2" t="str">
        <f t="shared" si="0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B1" zoomScale="110" zoomScaleNormal="110" workbookViewId="0">
      <selection activeCell="E29" sqref="E29:L29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  <col min="8" max="8" width="13.25" bestFit="1" customWidth="1"/>
  </cols>
  <sheetData>
    <row r="1" spans="1:11" ht="36" customHeight="1" thickBot="1" x14ac:dyDescent="0.3">
      <c r="A1" s="22" t="s">
        <v>36</v>
      </c>
      <c r="B1" s="23"/>
    </row>
    <row r="3" spans="1:11" ht="21" x14ac:dyDescent="0.35">
      <c r="B3" s="9" t="s">
        <v>37</v>
      </c>
    </row>
    <row r="6" spans="1:11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  <c r="J6" t="s">
        <v>57</v>
      </c>
      <c r="K6">
        <f>MAX(C6:H10)</f>
        <v>5</v>
      </c>
    </row>
    <row r="7" spans="1:11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  <c r="J7" t="s">
        <v>58</v>
      </c>
      <c r="K7">
        <f>MIN(C6:H10)</f>
        <v>0</v>
      </c>
    </row>
    <row r="8" spans="1:11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11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1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1" ht="18.75" x14ac:dyDescent="0.3">
      <c r="C11" s="13"/>
      <c r="D11" s="13"/>
      <c r="E11" s="13"/>
      <c r="F11" s="13"/>
      <c r="G11" s="13"/>
      <c r="H11" s="13"/>
    </row>
    <row r="12" spans="1:11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11" ht="18.75" x14ac:dyDescent="0.3">
      <c r="C13" s="10">
        <v>0</v>
      </c>
      <c r="D13" s="10">
        <v>9</v>
      </c>
      <c r="E13" s="10">
        <f>D13</f>
        <v>9</v>
      </c>
      <c r="F13" s="35">
        <f>D13/$D$19</f>
        <v>0.3</v>
      </c>
      <c r="G13" s="35">
        <f>F13</f>
        <v>0.3</v>
      </c>
      <c r="H13" s="6"/>
    </row>
    <row r="14" spans="1:11" ht="18.75" x14ac:dyDescent="0.3">
      <c r="C14" s="10">
        <v>1</v>
      </c>
      <c r="D14" s="10">
        <v>9</v>
      </c>
      <c r="E14" s="10">
        <f>E13+D14</f>
        <v>18</v>
      </c>
      <c r="F14" s="35">
        <f t="shared" ref="F14:F18" si="0">D14/$D$19</f>
        <v>0.3</v>
      </c>
      <c r="G14" s="35">
        <f>G13+F14</f>
        <v>0.6</v>
      </c>
      <c r="H14" s="19"/>
    </row>
    <row r="15" spans="1:11" ht="18.75" x14ac:dyDescent="0.3">
      <c r="C15" s="10">
        <v>2</v>
      </c>
      <c r="D15" s="10">
        <v>5</v>
      </c>
      <c r="E15" s="10">
        <f t="shared" ref="E15:E18" si="1">E14+D15</f>
        <v>23</v>
      </c>
      <c r="F15" s="35">
        <f t="shared" si="0"/>
        <v>0.16666666666666666</v>
      </c>
      <c r="G15" s="35">
        <f t="shared" ref="G15:G18" si="2">G14+F15</f>
        <v>0.76666666666666661</v>
      </c>
      <c r="H15" s="19"/>
    </row>
    <row r="16" spans="1:11" ht="18.75" x14ac:dyDescent="0.3">
      <c r="C16" s="10">
        <v>3</v>
      </c>
      <c r="D16" s="10">
        <v>3</v>
      </c>
      <c r="E16" s="10">
        <f t="shared" si="1"/>
        <v>26</v>
      </c>
      <c r="F16" s="35">
        <f t="shared" si="0"/>
        <v>0.1</v>
      </c>
      <c r="G16" s="35">
        <f t="shared" si="2"/>
        <v>0.86666666666666659</v>
      </c>
      <c r="H16" s="19"/>
    </row>
    <row r="17" spans="1:12" ht="18.75" x14ac:dyDescent="0.3">
      <c r="C17" s="10">
        <v>4</v>
      </c>
      <c r="D17" s="10">
        <v>3</v>
      </c>
      <c r="E17" s="10">
        <f t="shared" si="1"/>
        <v>29</v>
      </c>
      <c r="F17" s="35">
        <f t="shared" si="0"/>
        <v>0.1</v>
      </c>
      <c r="G17" s="35">
        <f t="shared" si="2"/>
        <v>0.96666666666666656</v>
      </c>
      <c r="H17" s="19"/>
    </row>
    <row r="18" spans="1:12" ht="18.75" x14ac:dyDescent="0.3">
      <c r="C18" s="10">
        <v>5</v>
      </c>
      <c r="D18" s="10">
        <v>1</v>
      </c>
      <c r="E18" s="10">
        <f t="shared" si="1"/>
        <v>30</v>
      </c>
      <c r="F18" s="35">
        <f t="shared" si="0"/>
        <v>3.3333333333333333E-2</v>
      </c>
      <c r="G18" s="35">
        <f t="shared" si="2"/>
        <v>0.99999999999999989</v>
      </c>
      <c r="H18" s="19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 t="s">
        <v>59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50</v>
      </c>
      <c r="B24" s="14"/>
      <c r="C24" s="32" t="s">
        <v>63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51</v>
      </c>
      <c r="B25" s="14"/>
      <c r="C25" s="32" t="s">
        <v>62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52</v>
      </c>
      <c r="B26" s="14"/>
      <c r="C26" s="32" t="s">
        <v>61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42</v>
      </c>
      <c r="B27" s="14"/>
      <c r="C27" s="14"/>
      <c r="D27" s="36" t="s">
        <v>60</v>
      </c>
      <c r="E27" s="26" t="s">
        <v>69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37">
        <f>MODE(Tabla)</f>
        <v>0</v>
      </c>
      <c r="E28" s="29" t="s">
        <v>68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37">
        <f>MEDIAN(Tabla)</f>
        <v>1</v>
      </c>
      <c r="E29" s="29"/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2025-05-29T16:58:37Z</dcterms:modified>
</cp:coreProperties>
</file>