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F18"/>
  <c r="D18"/>
  <c r="E18"/>
  <c r="C18"/>
  <c r="D17"/>
  <c r="E17"/>
  <c r="F17"/>
  <c r="C17"/>
  <c r="C16"/>
  <c r="C15"/>
  <c r="D15"/>
  <c r="E15"/>
  <c r="F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C14"/>
  <c r="E13"/>
  <c r="C13"/>
  <c r="D13"/>
  <c r="F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<sst xmlns="http://schemas.openxmlformats.org/spreadsheetml/2006/main" count="74" uniqueCount="43">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</sst>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3" borderId="12" xfId="0" applyNumberFormat="1" applyFill="1" applyBorder="1"/>
    <xf numFmtId="9" fontId="0" fillId="0" borderId="0" xfId="1" applyFont="1"/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45">
        <v>6.7</v>
      </c>
      <c r="D5" s="46">
        <v>8</v>
      </c>
      <c r="E5" s="46">
        <v>9</v>
      </c>
      <c r="F5" s="47">
        <v>9</v>
      </c>
      <c r="G5" s="5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48">
        <v>5</v>
      </c>
      <c r="D6" s="49">
        <v>6.5</v>
      </c>
      <c r="E6" s="49">
        <v>6.5</v>
      </c>
      <c r="F6" s="50">
        <v>8</v>
      </c>
      <c r="G6" s="5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48">
        <v>5.8</v>
      </c>
      <c r="D7" s="49">
        <v>7</v>
      </c>
      <c r="E7" s="49">
        <v>8</v>
      </c>
      <c r="F7" s="50">
        <v>6</v>
      </c>
      <c r="G7" s="5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48">
        <v>4.5</v>
      </c>
      <c r="D8" s="49">
        <v>5</v>
      </c>
      <c r="E8" s="49">
        <v>5.9</v>
      </c>
      <c r="F8" s="50">
        <v>4</v>
      </c>
      <c r="G8" s="5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48">
        <v>6.3</v>
      </c>
      <c r="D9" s="49">
        <v>6.5</v>
      </c>
      <c r="E9" s="49">
        <v>6.9</v>
      </c>
      <c r="F9" s="50">
        <v>3.5</v>
      </c>
      <c r="G9" s="5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48">
        <v>4.5</v>
      </c>
      <c r="D10" s="49">
        <v>3.2</v>
      </c>
      <c r="E10" s="49">
        <v>5.9</v>
      </c>
      <c r="F10" s="50">
        <v>8.1999999999999993</v>
      </c>
      <c r="G10" s="5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51">
        <v>6</v>
      </c>
      <c r="D11" s="52">
        <v>5</v>
      </c>
      <c r="E11" s="52">
        <v>5.9</v>
      </c>
      <c r="F11" s="53">
        <v>5.4</v>
      </c>
      <c r="G11" s="5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2">
        <f>AVERAGE(C5:C11)</f>
        <v>5.5428571428571427</v>
      </c>
      <c r="D12" s="42">
        <f t="shared" ref="D12:G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2"/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3">
        <f>MAX(C5:C11)</f>
        <v>6.7</v>
      </c>
      <c r="D13" s="43">
        <f>MAX(D5:D11)</f>
        <v>8</v>
      </c>
      <c r="E13" s="43">
        <f>MAX(E5:E11)</f>
        <v>9</v>
      </c>
      <c r="F13" s="43">
        <f t="shared" ref="D13:G13" si="2">MAX(F5:F11)</f>
        <v>9</v>
      </c>
      <c r="G13" s="43"/>
    </row>
    <row r="14" spans="2:13" ht="33" customHeight="1" thickBot="1">
      <c r="B14" s="29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55"/>
    </row>
    <row r="15" spans="2:13" ht="33" customHeight="1" thickBot="1">
      <c r="B15" s="30" t="s">
        <v>32</v>
      </c>
      <c r="C15" s="56">
        <f>MIN(C5:F11)</f>
        <v>3.2</v>
      </c>
      <c r="D15" s="57"/>
      <c r="E15" s="57"/>
      <c r="F15" s="57"/>
      <c r="G15" s="57"/>
    </row>
    <row r="16" spans="2:13" ht="33" customHeight="1" thickBot="1">
      <c r="B16" s="30" t="s">
        <v>31</v>
      </c>
      <c r="C16" s="58">
        <f>COUNT(C5:C11)</f>
        <v>7</v>
      </c>
      <c r="D16" s="58">
        <f t="shared" ref="D16:F16" si="4">COUNT(D5:D11)</f>
        <v>7</v>
      </c>
      <c r="E16" s="58">
        <f t="shared" si="4"/>
        <v>7</v>
      </c>
      <c r="F16" s="58">
        <f t="shared" si="4"/>
        <v>7</v>
      </c>
      <c r="G16" s="59"/>
    </row>
    <row r="17" spans="2:7" ht="33" customHeight="1" thickBot="1">
      <c r="B17" s="30" t="s">
        <v>33</v>
      </c>
      <c r="C17" s="60">
        <f>COUNTIF(C5:C11,"&gt;=6")</f>
        <v>3</v>
      </c>
      <c r="D17" s="60">
        <f t="shared" ref="D17:G17" si="5">COUNTIF(D5:D11,"&gt;=6")</f>
        <v>4</v>
      </c>
      <c r="E17" s="60">
        <f t="shared" si="5"/>
        <v>4</v>
      </c>
      <c r="F17" s="60">
        <f t="shared" si="5"/>
        <v>4</v>
      </c>
      <c r="G17" s="60"/>
    </row>
    <row r="18" spans="2:7" ht="33" customHeight="1" thickBot="1">
      <c r="B18" s="30" t="s">
        <v>34</v>
      </c>
      <c r="C18" s="62">
        <f>C17/C16</f>
        <v>0.42857142857142855</v>
      </c>
      <c r="D18" s="62">
        <f t="shared" ref="D18:F18" si="6">D17/D16</f>
        <v>0.5714285714285714</v>
      </c>
      <c r="E18" s="62">
        <f t="shared" si="6"/>
        <v>0.5714285714285714</v>
      </c>
      <c r="F18" s="62">
        <f t="shared" si="6"/>
        <v>0.5714285714285714</v>
      </c>
      <c r="G18" s="6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topLeftCell="A7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6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3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12"/>
    </row>
    <row r="14" spans="2:13" ht="24" customHeight="1" thickBot="1">
      <c r="B14" s="36" t="s">
        <v>27</v>
      </c>
      <c r="C14" s="41">
        <f>MAX(C6:C12)</f>
        <v>6.7</v>
      </c>
      <c r="D14" s="41">
        <f t="shared" ref="D14:F14" si="2">MAX(D6:D12)</f>
        <v>8</v>
      </c>
      <c r="E14" s="41">
        <f t="shared" si="2"/>
        <v>9</v>
      </c>
      <c r="F14" s="41">
        <f t="shared" si="2"/>
        <v>9</v>
      </c>
      <c r="G14" s="24"/>
    </row>
    <row r="15" spans="2:13" ht="21.95" customHeight="1" thickBot="1">
      <c r="B15" s="36" t="s">
        <v>28</v>
      </c>
      <c r="C15" s="41">
        <f>MIN(C6:C12)</f>
        <v>4.5</v>
      </c>
      <c r="D15" s="41">
        <f t="shared" ref="D15:F15" si="3">MIN(D6:D12)</f>
        <v>3.2</v>
      </c>
      <c r="E15" s="41">
        <f t="shared" si="3"/>
        <v>5.9</v>
      </c>
      <c r="F15" s="41">
        <f t="shared" si="3"/>
        <v>3.5</v>
      </c>
      <c r="G15" s="24"/>
    </row>
    <row r="16" spans="2:13" ht="30.75" thickBot="1">
      <c r="B16" s="37" t="s">
        <v>32</v>
      </c>
      <c r="C16" s="44">
        <f>MIN(C15:F15)</f>
        <v>3.2</v>
      </c>
      <c r="D16" s="22"/>
      <c r="E16" s="22"/>
      <c r="F16" s="22"/>
      <c r="G16" s="22"/>
    </row>
    <row r="17" spans="2:7" ht="30.75" thickBot="1">
      <c r="B17" s="37" t="s">
        <v>31</v>
      </c>
      <c r="C17" s="26">
        <f>COUNT(C6:C12)</f>
        <v>7</v>
      </c>
      <c r="D17" s="26">
        <f t="shared" ref="D17:F17" si="4">COUNT(D6:D12)</f>
        <v>7</v>
      </c>
      <c r="E17" s="26">
        <f t="shared" si="4"/>
        <v>7</v>
      </c>
      <c r="F17" s="26">
        <f t="shared" si="4"/>
        <v>7</v>
      </c>
      <c r="G17" s="27"/>
    </row>
    <row r="18" spans="2:7" ht="30.75" thickBot="1">
      <c r="B18" s="37" t="s">
        <v>39</v>
      </c>
      <c r="C18" s="23">
        <f>COUNTIF(C6:C12,"&lt;6")</f>
        <v>4</v>
      </c>
      <c r="D18" s="23">
        <f t="shared" ref="D18:E18" si="5">COUNTIF(D6:D12,"&lt;6")</f>
        <v>3</v>
      </c>
      <c r="E18" s="23">
        <f t="shared" si="5"/>
        <v>3</v>
      </c>
      <c r="F18" s="23">
        <f>COUNTIF(F6:F12,"&lt;6")</f>
        <v>3</v>
      </c>
      <c r="G18" s="24"/>
    </row>
    <row r="19" spans="2:7" ht="30.75" thickBot="1">
      <c r="B19" s="38" t="s">
        <v>40</v>
      </c>
      <c r="C19" s="65">
        <f>C18/C17</f>
        <v>0.5714285714285714</v>
      </c>
      <c r="D19" s="65">
        <f t="shared" ref="D19:F19" si="6">D18/D17</f>
        <v>0.42857142857142855</v>
      </c>
      <c r="E19" s="65">
        <f t="shared" si="6"/>
        <v>0.42857142857142855</v>
      </c>
      <c r="F19" s="65">
        <f t="shared" si="6"/>
        <v>0.42857142857142855</v>
      </c>
      <c r="G19" s="25"/>
    </row>
    <row r="20" spans="2:7">
      <c r="C20" s="64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2022-03-23T11:44:57Z</dcterms:modified>
</cp:coreProperties>
</file>