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H22" i="1"/>
  <c r="H21"/>
  <c r="H20"/>
  <c r="C12" i="2"/>
  <c r="D9"/>
  <c r="D10" s="1"/>
  <c r="D11" s="1"/>
  <c r="D8"/>
  <c r="D7"/>
  <c r="O5" i="1"/>
  <c r="O6"/>
  <c r="O7"/>
  <c r="O8"/>
  <c r="O9"/>
  <c r="O10"/>
  <c r="U5"/>
  <c r="U4"/>
  <c r="P5" l="1"/>
  <c r="P6"/>
  <c r="P7" s="1"/>
  <c r="P8" s="1"/>
  <c r="P9" s="1"/>
  <c r="P10" s="1"/>
  <c r="O11"/>
  <c r="Q9" s="1"/>
  <c r="Q8" l="1"/>
  <c r="Q7"/>
  <c r="Q5"/>
  <c r="R5" s="1"/>
  <c r="Q6"/>
  <c r="R6" s="1"/>
  <c r="Q10"/>
  <c r="R8" l="1"/>
  <c r="R9" s="1"/>
  <c r="R10" s="1"/>
  <c r="R7"/>
</calcChain>
</file>

<file path=xl/sharedStrings.xml><?xml version="1.0" encoding="utf-8"?>
<sst xmlns="http://schemas.openxmlformats.org/spreadsheetml/2006/main" count="58" uniqueCount="57">
  <si>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</si>
  <si>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</si>
  <si>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</si>
  <si>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</si>
  <si>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</si>
  <si>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</si>
  <si>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</si>
  <si>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</si>
  <si>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</si>
  <si>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</si>
  <si>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</si>
  <si>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</si>
  <si>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</si>
  <si>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</si>
  <si>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</si>
  <si>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</si>
  <si>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</si>
  <si>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</si>
  <si>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</si>
  <si>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</si>
  <si>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</si>
  <si>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</si>
  <si>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</si>
  <si>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</si>
  <si>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</si>
  <si>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</si>
  <si>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</si>
  <si>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</si>
  <si>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</si>
  <si>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</si>
  <si>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</si>
  <si>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</si>
  <si>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</si>
  <si>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</si>
  <si>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</si>
  <si>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</si>
  <si>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</si>
  <si>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</si>
  <si>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</si>
  <si>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</si>
  <si>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</si>
  <si>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fabricaron 5 piezas en 12 horas</t>
  </si>
  <si>
    <t>El 13% de los trabajadores armaron 5 piezas en 12 horas</t>
  </si>
  <si>
    <r>
      <t xml:space="preserve">28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 (entre 4 y 6 piezas)</t>
    </r>
  </si>
  <si>
    <r>
      <t xml:space="preserve">El 58% de los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</t>
    </r>
  </si>
  <si>
    <r>
      <t xml:space="preserve">La mitad de los trabajadores armaron </t>
    </r>
    <r>
      <rPr>
        <b/>
        <sz val="12"/>
        <color theme="1"/>
        <rFont val="Calibri"/>
        <family val="2"/>
        <scheme val="minor"/>
      </rPr>
      <t>a lo más 6 piezas</t>
    </r>
  </si>
  <si>
    <t>La mayoría de los trabajadores armó 4 piezas</t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</si>
  <si>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>, los trabajadores armaron 6 piezas en 12 horas</t>
    </r>
  </si>
  <si>
    <r>
      <t xml:space="preserve">42 familias tienen </t>
    </r>
    <r>
      <rPr>
        <b/>
        <sz val="14"/>
        <color theme="1"/>
        <rFont val="Calibri"/>
        <family val="2"/>
        <scheme val="minor"/>
      </rPr>
      <t>a lo más</t>
    </r>
    <r>
      <rPr>
        <sz val="14"/>
        <color theme="1"/>
        <rFont val="Calibri"/>
        <family val="2"/>
        <scheme val="minor"/>
      </rPr>
      <t xml:space="preserve"> 2 hijos</t>
    </r>
  </si>
  <si>
    <t>5 familias tienen 3 hijos</t>
  </si>
  <si>
    <t>El 28% de las familias tienen 1 hijo</t>
  </si>
  <si>
    <t>El 84% de las familias tienen 2 hijos o menos</t>
  </si>
  <si>
    <r>
      <t xml:space="preserve">La mitad de las familias tienen </t>
    </r>
    <r>
      <rPr>
        <b/>
        <sz val="12"/>
        <color theme="1"/>
        <rFont val="Calibri"/>
        <family val="2"/>
        <scheme val="minor"/>
      </rPr>
      <t>a lo más</t>
    </r>
    <r>
      <rPr>
        <sz val="12"/>
        <color theme="1"/>
        <rFont val="Calibri"/>
        <family val="2"/>
        <scheme val="minor"/>
      </rPr>
      <t xml:space="preserve"> 2 hijos</t>
    </r>
  </si>
  <si>
    <t>La mayoria de las familias tiene 2 hijos</t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</si>
  <si>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>, las familias tienen 2 hijos</t>
    </r>
  </si>
  <si>
    <t>Xi*fi</t>
  </si>
  <si>
    <r>
      <rPr>
        <sz val="10"/>
        <color rgb="FF000000"/>
        <rFont val="Calibri"/>
        <family val="2"/>
      </rPr>
      <t>∑</t>
    </r>
    <r>
      <rPr>
        <sz val="11"/>
        <color rgb="FF000000"/>
        <rFont val="Verdana"/>
        <family val="2"/>
      </rPr>
      <t>xi*fi=</t>
    </r>
  </si>
</sst>
</file>

<file path=xl/styles.xml><?xml version="1.0" encoding="utf-8"?>
<styleSheet xmlns="http://schemas.openxmlformats.org/spreadsheetml/2006/main">
  <fonts count="23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0"/>
      <color rgb="FF000000"/>
      <name val="Calibri"/>
      <family val="2"/>
    </font>
    <font>
      <sz val="11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 wrapText="1" readingOrder="1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9" fontId="9" fillId="3" borderId="21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110" zoomScaleNormal="110" workbookViewId="0">
      <selection activeCell="Q5" sqref="Q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29"/>
      <c r="O1" s="29"/>
      <c r="P1" s="38" t="s">
        <v>34</v>
      </c>
      <c r="Q1" s="38" t="s">
        <v>35</v>
      </c>
      <c r="R1" s="38" t="s">
        <v>36</v>
      </c>
    </row>
    <row r="2" spans="2:21" ht="18" customHeight="1" thickBot="1">
      <c r="C2" s="47" t="s">
        <v>0</v>
      </c>
      <c r="D2" s="47"/>
      <c r="E2" s="47"/>
      <c r="F2" s="47"/>
      <c r="G2" s="47"/>
      <c r="H2" s="47"/>
      <c r="I2" s="47"/>
      <c r="J2" s="47"/>
      <c r="K2" s="47"/>
      <c r="L2" s="1"/>
      <c r="M2" s="1"/>
      <c r="N2" s="30"/>
      <c r="O2" s="45" t="s">
        <v>33</v>
      </c>
      <c r="P2" s="39"/>
      <c r="Q2" s="39"/>
      <c r="R2" s="39"/>
    </row>
    <row r="3" spans="2:21" ht="16.5" thickBot="1">
      <c r="C3" s="47"/>
      <c r="D3" s="47"/>
      <c r="E3" s="47"/>
      <c r="F3" s="47"/>
      <c r="G3" s="47"/>
      <c r="H3" s="47"/>
      <c r="I3" s="47"/>
      <c r="J3" s="47"/>
      <c r="K3" s="47"/>
      <c r="N3" s="34" t="s">
        <v>32</v>
      </c>
      <c r="O3" s="46"/>
      <c r="P3" s="40"/>
      <c r="Q3" s="40"/>
      <c r="R3" s="40"/>
    </row>
    <row r="4" spans="2:21" ht="16.5" thickBot="1">
      <c r="C4" s="47"/>
      <c r="D4" s="47"/>
      <c r="E4" s="47"/>
      <c r="F4" s="47"/>
      <c r="G4" s="47"/>
      <c r="H4" s="47"/>
      <c r="I4" s="47"/>
      <c r="J4" s="47"/>
      <c r="K4" s="47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8">
        <v>4</v>
      </c>
      <c r="O5" s="36">
        <f>COUNTIF(Tabla,N5)</f>
        <v>12</v>
      </c>
      <c r="P5" s="36">
        <f>O5</f>
        <v>12</v>
      </c>
      <c r="Q5" s="50">
        <f>O5/$O$11</f>
        <v>0.25</v>
      </c>
      <c r="R5" s="51">
        <f>Q5</f>
        <v>0.25</v>
      </c>
      <c r="T5" s="28" t="s">
        <v>39</v>
      </c>
      <c r="U5" s="32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7">
        <v>5</v>
      </c>
      <c r="O6" s="36">
        <f>COUNTIF(Tabla,N6)</f>
        <v>6</v>
      </c>
      <c r="P6" s="22">
        <f>SUM(O6,P5)</f>
        <v>18</v>
      </c>
      <c r="Q6" s="50">
        <f t="shared" ref="Q6:Q10" si="0">O6/$O$11</f>
        <v>0.125</v>
      </c>
      <c r="R6" s="52">
        <f>SUM(Q6,R5)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6">
        <f>COUNTIF(Tabla,N7)</f>
        <v>10</v>
      </c>
      <c r="P7" s="22">
        <f t="shared" ref="P7:P10" si="1">SUM(O7,P6)</f>
        <v>28</v>
      </c>
      <c r="Q7" s="50">
        <f t="shared" si="0"/>
        <v>0.20833333333333334</v>
      </c>
      <c r="R7" s="52">
        <f t="shared" ref="R7:R10" si="2">SUM(Q7,R6)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8">
        <v>7</v>
      </c>
      <c r="O8" s="36">
        <f>COUNTIF(Tabla,N8)</f>
        <v>8</v>
      </c>
      <c r="P8" s="22">
        <f t="shared" si="1"/>
        <v>36</v>
      </c>
      <c r="Q8" s="50">
        <f t="shared" si="0"/>
        <v>0.16666666666666666</v>
      </c>
      <c r="R8" s="52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36">
        <f>COUNTIF(Tabla,N9)</f>
        <v>4</v>
      </c>
      <c r="P9" s="22">
        <f t="shared" si="1"/>
        <v>40</v>
      </c>
      <c r="Q9" s="50">
        <f t="shared" si="0"/>
        <v>8.3333333333333329E-2</v>
      </c>
      <c r="R9" s="52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7">
        <v>9</v>
      </c>
      <c r="O10" s="36">
        <f>COUNTIF(Tabla,N10)</f>
        <v>8</v>
      </c>
      <c r="P10" s="22">
        <f t="shared" si="1"/>
        <v>48</v>
      </c>
      <c r="Q10" s="50">
        <f t="shared" si="0"/>
        <v>0.16666666666666666</v>
      </c>
      <c r="R10" s="52">
        <f t="shared" si="2"/>
        <v>1</v>
      </c>
      <c r="T10" s="1"/>
    </row>
    <row r="11" spans="2:21" ht="16.5" thickBot="1">
      <c r="C11" s="1"/>
      <c r="N11" s="27" t="s">
        <v>37</v>
      </c>
      <c r="O11" s="4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1" t="s">
        <v>41</v>
      </c>
      <c r="F16" s="41"/>
      <c r="G16" s="41"/>
      <c r="H16" s="41"/>
      <c r="I16" s="41"/>
      <c r="J16" s="41"/>
      <c r="K16" s="41"/>
      <c r="L16" s="41"/>
      <c r="M16" s="23"/>
    </row>
    <row r="17" spans="2:13" ht="18.95" customHeight="1">
      <c r="B17" s="4">
        <v>3</v>
      </c>
      <c r="C17" s="24" t="s">
        <v>5</v>
      </c>
      <c r="D17" s="4"/>
      <c r="E17" s="41" t="s">
        <v>43</v>
      </c>
      <c r="F17" s="41"/>
      <c r="G17" s="41"/>
      <c r="H17" s="41"/>
      <c r="I17" s="41"/>
      <c r="J17" s="41"/>
      <c r="K17" s="41"/>
      <c r="L17" s="41"/>
      <c r="M17" s="23"/>
    </row>
    <row r="18" spans="2:13" ht="19.5">
      <c r="B18" s="4">
        <v>4</v>
      </c>
      <c r="C18" s="24" t="s">
        <v>25</v>
      </c>
      <c r="D18" s="4"/>
      <c r="E18" s="41" t="s">
        <v>42</v>
      </c>
      <c r="F18" s="41"/>
      <c r="G18" s="41"/>
      <c r="H18" s="41"/>
      <c r="I18" s="41"/>
      <c r="J18" s="41"/>
      <c r="K18" s="41"/>
      <c r="L18" s="41"/>
      <c r="M18" s="23"/>
    </row>
    <row r="19" spans="2:13" ht="19.5">
      <c r="B19" s="4">
        <v>5</v>
      </c>
      <c r="C19" s="24" t="s">
        <v>26</v>
      </c>
      <c r="D19" s="4"/>
      <c r="E19" s="41" t="s">
        <v>44</v>
      </c>
      <c r="F19" s="41"/>
      <c r="G19" s="41"/>
      <c r="H19" s="41"/>
      <c r="I19" s="41"/>
      <c r="J19" s="41"/>
      <c r="K19" s="41"/>
      <c r="L19" s="41"/>
      <c r="M19" s="23"/>
    </row>
    <row r="20" spans="2:13">
      <c r="B20" s="4">
        <v>6</v>
      </c>
      <c r="C20" s="4" t="s">
        <v>3</v>
      </c>
      <c r="D20" s="4"/>
      <c r="E20" s="4"/>
      <c r="F20" s="23"/>
      <c r="G20" s="27" t="s">
        <v>21</v>
      </c>
      <c r="H20" s="54">
        <f>MEDIAN(Tabla)</f>
        <v>6</v>
      </c>
      <c r="I20" s="42" t="s">
        <v>45</v>
      </c>
      <c r="J20" s="43"/>
      <c r="K20" s="43"/>
      <c r="L20" s="44"/>
    </row>
    <row r="21" spans="2:13">
      <c r="B21" s="4">
        <v>7</v>
      </c>
      <c r="C21" s="4" t="s">
        <v>4</v>
      </c>
      <c r="D21" s="4"/>
      <c r="E21" s="4"/>
      <c r="F21" s="23"/>
      <c r="G21" s="27" t="s">
        <v>22</v>
      </c>
      <c r="H21" s="55">
        <f>MODE(Tabla)</f>
        <v>4</v>
      </c>
      <c r="I21" s="42" t="s">
        <v>46</v>
      </c>
      <c r="J21" s="43"/>
      <c r="K21" s="43"/>
      <c r="L21" s="44"/>
      <c r="M21" s="26"/>
    </row>
    <row r="22" spans="2:13">
      <c r="B22" s="4">
        <v>8</v>
      </c>
      <c r="C22" s="24" t="s">
        <v>2</v>
      </c>
      <c r="D22" s="23"/>
      <c r="E22" s="23"/>
      <c r="F22" s="23"/>
      <c r="G22" s="27" t="s">
        <v>23</v>
      </c>
      <c r="H22" s="56">
        <f>AVERAGE(Tabla)</f>
        <v>6.208333333333333</v>
      </c>
      <c r="I22" s="42" t="s">
        <v>47</v>
      </c>
      <c r="J22" s="43"/>
      <c r="K22" s="43"/>
      <c r="L22" s="44"/>
      <c r="M22" s="26"/>
    </row>
    <row r="23" spans="2:13" ht="18.75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H11" sqref="H1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2" t="s">
        <v>55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63">
        <f>E7</f>
        <v>0.16</v>
      </c>
      <c r="G7" s="31">
        <f>C7*B7</f>
        <v>0</v>
      </c>
    </row>
    <row r="8" spans="1:9" ht="18.75" thickBot="1">
      <c r="B8" s="12">
        <v>1</v>
      </c>
      <c r="C8" s="12">
        <v>14</v>
      </c>
      <c r="D8" s="13">
        <f>SUM(C8,D7)</f>
        <v>22</v>
      </c>
      <c r="E8" s="57">
        <f t="shared" ref="E8:E11" si="0">C8/$C$12</f>
        <v>0.28000000000000003</v>
      </c>
      <c r="F8" s="64">
        <f>SUM(E8,F7)</f>
        <v>0.44000000000000006</v>
      </c>
      <c r="G8" s="31">
        <f t="shared" ref="G8:G11" si="1">C8*B8</f>
        <v>14</v>
      </c>
    </row>
    <row r="9" spans="1:9" ht="18.75" thickBot="1">
      <c r="B9" s="12">
        <v>2</v>
      </c>
      <c r="C9" s="12">
        <v>20</v>
      </c>
      <c r="D9" s="13">
        <f t="shared" ref="D9:D11" si="2">SUM(C9,D8)</f>
        <v>42</v>
      </c>
      <c r="E9" s="57">
        <f t="shared" si="0"/>
        <v>0.4</v>
      </c>
      <c r="F9" s="64">
        <f t="shared" ref="F9:F11" si="3">SUM(E9,F8)</f>
        <v>0.84000000000000008</v>
      </c>
      <c r="G9" s="31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64">
        <f t="shared" si="3"/>
        <v>0.94000000000000006</v>
      </c>
      <c r="G10" s="31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64">
        <f t="shared" si="3"/>
        <v>1</v>
      </c>
      <c r="G11" s="31">
        <f t="shared" si="1"/>
        <v>12</v>
      </c>
      <c r="H11" s="1"/>
    </row>
    <row r="12" spans="1:9" ht="18.75" thickBot="1">
      <c r="B12" s="15" t="s">
        <v>37</v>
      </c>
      <c r="C12" s="53">
        <f>SUM(C7:C11)</f>
        <v>50</v>
      </c>
      <c r="D12" s="16"/>
      <c r="E12" s="16"/>
      <c r="F12" s="16" t="s">
        <v>56</v>
      </c>
      <c r="G12" s="31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5" t="s">
        <v>11</v>
      </c>
      <c r="C17" s="6"/>
      <c r="D17" s="58" t="s">
        <v>49</v>
      </c>
      <c r="E17" s="58"/>
      <c r="F17" s="58"/>
      <c r="G17" s="58"/>
      <c r="H17" s="58"/>
      <c r="I17" s="6"/>
    </row>
    <row r="18" spans="1:9" ht="18.75">
      <c r="A18" s="19">
        <v>3</v>
      </c>
      <c r="B18" s="5" t="s">
        <v>12</v>
      </c>
      <c r="C18" s="6"/>
      <c r="D18" s="58" t="s">
        <v>48</v>
      </c>
      <c r="E18" s="58"/>
      <c r="F18" s="58"/>
      <c r="G18" s="58"/>
      <c r="H18" s="58"/>
      <c r="I18" s="6"/>
    </row>
    <row r="19" spans="1:9" ht="21">
      <c r="A19" s="19">
        <v>4</v>
      </c>
      <c r="B19" s="5" t="s">
        <v>13</v>
      </c>
      <c r="C19" s="6"/>
      <c r="D19" s="58" t="s">
        <v>50</v>
      </c>
      <c r="E19" s="58"/>
      <c r="F19" s="58"/>
      <c r="G19" s="58"/>
      <c r="H19" s="58"/>
      <c r="I19" s="6"/>
    </row>
    <row r="20" spans="1:9" ht="21">
      <c r="A20" s="19">
        <v>5</v>
      </c>
      <c r="B20" s="5" t="s">
        <v>14</v>
      </c>
      <c r="C20" s="6"/>
      <c r="D20" s="58" t="s">
        <v>51</v>
      </c>
      <c r="E20" s="58"/>
      <c r="F20" s="58"/>
      <c r="G20" s="58"/>
      <c r="H20" s="58"/>
      <c r="I20" s="6"/>
    </row>
    <row r="21" spans="1:9" ht="18.75">
      <c r="A21" s="19">
        <v>6</v>
      </c>
      <c r="B21" s="5" t="s">
        <v>15</v>
      </c>
      <c r="E21" s="61">
        <f>G12/C12</f>
        <v>1.62</v>
      </c>
      <c r="F21" s="60" t="s">
        <v>54</v>
      </c>
      <c r="G21" s="60"/>
      <c r="H21" s="60"/>
    </row>
    <row r="22" spans="1:9" ht="18.75">
      <c r="A22" s="19">
        <v>7</v>
      </c>
      <c r="B22" s="5" t="s">
        <v>16</v>
      </c>
      <c r="E22" s="59">
        <v>2</v>
      </c>
      <c r="F22" s="60" t="s">
        <v>53</v>
      </c>
      <c r="G22" s="60"/>
      <c r="H22" s="60"/>
    </row>
    <row r="23" spans="1:9" ht="18.75">
      <c r="A23" s="19">
        <v>8</v>
      </c>
      <c r="B23" s="5" t="s">
        <v>17</v>
      </c>
      <c r="E23" s="59">
        <v>2</v>
      </c>
      <c r="F23" s="60" t="s">
        <v>52</v>
      </c>
      <c r="G23" s="60"/>
      <c r="H23" s="60"/>
    </row>
  </sheetData>
  <mergeCells count="7">
    <mergeCell ref="F23:H23"/>
    <mergeCell ref="D17:H17"/>
    <mergeCell ref="D18:H18"/>
    <mergeCell ref="D19:H19"/>
    <mergeCell ref="D20:H20"/>
    <mergeCell ref="F21:H21"/>
    <mergeCell ref="F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2025-05-13T14:48:57Z</dcterms:modified>
</cp:coreProperties>
</file>