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completos">'ACTIVIDAD 1'!$D$8:$S$10</definedName>
    <definedName name="hijos">'ACTIVIDAD 2'!$B$7:$F$11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1" i="2"/>
  <c r="G12"/>
  <c r="G8"/>
  <c r="G9"/>
  <c r="G10"/>
  <c r="G11"/>
  <c r="G7"/>
  <c r="F11"/>
  <c r="F9"/>
  <c r="F10" s="1"/>
  <c r="F8"/>
  <c r="E8"/>
  <c r="E9"/>
  <c r="E10"/>
  <c r="E11"/>
  <c r="E7"/>
  <c r="D9"/>
  <c r="D10" s="1"/>
  <c r="D11" s="1"/>
  <c r="D8"/>
  <c r="C12"/>
  <c r="H21" i="1"/>
  <c r="H22"/>
  <c r="H20"/>
  <c r="K28"/>
  <c r="L28" s="1"/>
  <c r="K29"/>
  <c r="K30"/>
  <c r="K31"/>
  <c r="K32"/>
  <c r="K27"/>
  <c r="N15"/>
  <c r="N14"/>
  <c r="K33" l="1"/>
  <c r="M27" s="1"/>
  <c r="L29"/>
  <c r="L30" s="1"/>
  <c r="L31" s="1"/>
  <c r="L32" s="1"/>
  <c r="M29" l="1"/>
  <c r="M30"/>
  <c r="M31"/>
  <c r="M32"/>
  <c r="M28"/>
  <c r="N28" s="1"/>
  <c r="N29" s="1"/>
  <c r="N30" s="1"/>
  <c r="N31" l="1"/>
  <c r="N32" s="1"/>
</calcChain>
</file>

<file path=xl/sharedStrings.xml><?xml version="1.0" encoding="utf-8"?>
<sst xmlns="http://schemas.openxmlformats.org/spreadsheetml/2006/main" count="51" uniqueCount="49">
  <si>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</si>
  <si>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</si>
  <si>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</si>
  <si>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</si>
  <si>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</si>
  <si>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</si>
  <si>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</si>
  <si>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</si>
  <si>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</si>
  <si>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</si>
  <si>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</si>
  <si>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</si>
  <si>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</si>
  <si>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</si>
  <si>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</si>
  <si>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</si>
  <si>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</si>
  <si>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</si>
  <si>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</si>
  <si>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</si>
  <si>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</si>
  <si>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</si>
  <si>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</si>
  <si>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</si>
  <si>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N° piezas</t>
  </si>
  <si>
    <t>fi</t>
  </si>
  <si>
    <t>Fi</t>
  </si>
  <si>
    <t>hi</t>
  </si>
  <si>
    <t>Hi</t>
  </si>
  <si>
    <t>frecuencia absoluta</t>
  </si>
  <si>
    <t>variable</t>
  </si>
  <si>
    <t>frecuencia relativa</t>
  </si>
  <si>
    <t>frecuencia relativa acumulada</t>
  </si>
  <si>
    <t>n=</t>
  </si>
  <si>
    <t>6 trabajadores fabricaron 5 piezas</t>
  </si>
  <si>
    <t>28 trabajadores fabricaron A LO MÁS 6 piezas</t>
  </si>
  <si>
    <t>el 13% de los trabajadores fabricó 5 piezas</t>
  </si>
  <si>
    <t>el 58% de los trabajadores fabricó  A LO MÁS 6 PIEZAS</t>
  </si>
  <si>
    <t xml:space="preserve">En promedio, los trabajadores 6 piezas </t>
  </si>
  <si>
    <t xml:space="preserve">La mayoría fabrica 4 piezas </t>
  </si>
  <si>
    <t>La mita de los trabajadores frabrica a lo más 6 piezas</t>
  </si>
  <si>
    <t xml:space="preserve">5 familias tienen 3 hijos </t>
  </si>
  <si>
    <t>42 familia a lo más tienen 2 hijos</t>
  </si>
  <si>
    <t>28% de las familias tiene 1 hijo</t>
  </si>
  <si>
    <t xml:space="preserve">84% de las familias a lo más tiene 2 hijos </t>
  </si>
  <si>
    <t>xi*fi</t>
  </si>
  <si>
    <t>en promedio las familias tienen 2 hijos</t>
  </si>
  <si>
    <t>la mayoría de las familias tienen 2 hijos</t>
  </si>
  <si>
    <t>el 50% de las familias tienen a lo más 2 hijos</t>
  </si>
</sst>
</file>

<file path=xl/styles.xml><?xml version="1.0" encoding="utf-8"?>
<styleSheet xmlns="http://schemas.openxmlformats.org/spreadsheetml/2006/main"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0" borderId="0" xfId="0" applyAlignment="1">
      <alignment wrapText="1"/>
    </xf>
    <xf numFmtId="0" fontId="15" fillId="0" borderId="1" xfId="0" applyFont="1" applyBorder="1"/>
    <xf numFmtId="0" fontId="15" fillId="4" borderId="1" xfId="0" applyFont="1" applyFill="1" applyBorder="1" applyAlignment="1">
      <alignment vertical="center"/>
    </xf>
    <xf numFmtId="0" fontId="15" fillId="4" borderId="1" xfId="0" applyFont="1" applyFill="1" applyBorder="1" applyAlignment="1">
      <alignment vertical="center" wrapText="1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5" borderId="1" xfId="0" applyFill="1" applyBorder="1" applyAlignment="1">
      <alignment horizontal="right"/>
    </xf>
    <xf numFmtId="0" fontId="0" fillId="5" borderId="1" xfId="0" applyFill="1" applyBorder="1" applyAlignment="1">
      <alignment horizontal="center"/>
    </xf>
    <xf numFmtId="9" fontId="0" fillId="0" borderId="1" xfId="1" applyFont="1" applyBorder="1"/>
    <xf numFmtId="9" fontId="0" fillId="0" borderId="1" xfId="0" applyNumberFormat="1" applyBorder="1"/>
    <xf numFmtId="9" fontId="10" fillId="3" borderId="3" xfId="1" applyFont="1" applyFill="1" applyBorder="1" applyAlignment="1">
      <alignment horizontal="center" vertical="center" wrapText="1" readingOrder="1"/>
    </xf>
    <xf numFmtId="9" fontId="6" fillId="0" borderId="0" xfId="0" applyNumberFormat="1" applyFont="1"/>
    <xf numFmtId="9" fontId="10" fillId="3" borderId="9" xfId="0" applyNumberFormat="1" applyFont="1" applyFill="1" applyBorder="1" applyAlignment="1">
      <alignment horizontal="center" vertical="center" wrapText="1" readingOrder="1"/>
    </xf>
    <xf numFmtId="9" fontId="10" fillId="3" borderId="10" xfId="0" applyNumberFormat="1" applyFont="1" applyFill="1" applyBorder="1" applyAlignment="1">
      <alignment horizontal="center" vertical="center" wrapText="1" readingOrder="1"/>
    </xf>
    <xf numFmtId="0" fontId="8" fillId="2" borderId="8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/>
    </xf>
    <xf numFmtId="9" fontId="10" fillId="5" borderId="10" xfId="0" applyNumberFormat="1" applyFont="1" applyFill="1" applyBorder="1" applyAlignment="1">
      <alignment horizontal="center" vertical="center" wrapText="1" readingOrder="1"/>
    </xf>
    <xf numFmtId="0" fontId="3" fillId="5" borderId="4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left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3"/>
  <sheetViews>
    <sheetView zoomScale="80" zoomScaleNormal="80" workbookViewId="0">
      <selection activeCell="M27" sqref="M27"/>
    </sheetView>
  </sheetViews>
  <sheetFormatPr baseColWidth="10" defaultRowHeight="15.75"/>
  <cols>
    <col min="8" max="8" width="11.375" bestFit="1" customWidth="1"/>
    <col min="14" max="14" width="11.375" bestFit="1" customWidth="1"/>
  </cols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 ht="12" customHeight="1">
      <c r="C11" s="1"/>
      <c r="K11" s="26"/>
      <c r="M11" s="26"/>
      <c r="T11" s="1"/>
    </row>
    <row r="12" spans="2:20" hidden="1"/>
    <row r="13" spans="2:20" ht="51" customHeight="1"/>
    <row r="14" spans="2:20" ht="18">
      <c r="C14" s="3" t="s">
        <v>1</v>
      </c>
      <c r="N14">
        <f>MIN(completos)</f>
        <v>4</v>
      </c>
    </row>
    <row r="15" spans="2:20" ht="18.75">
      <c r="B15" s="4">
        <v>1</v>
      </c>
      <c r="C15" s="6" t="s">
        <v>2</v>
      </c>
      <c r="D15" s="6"/>
      <c r="E15" s="6"/>
      <c r="F15" s="7"/>
      <c r="N15">
        <f>MAX(completos)</f>
        <v>9</v>
      </c>
    </row>
    <row r="16" spans="2:20" ht="21">
      <c r="B16" s="4">
        <v>2</v>
      </c>
      <c r="C16" s="5" t="s">
        <v>6</v>
      </c>
      <c r="D16" s="6"/>
      <c r="E16" s="6" t="s">
        <v>34</v>
      </c>
      <c r="F16" s="7"/>
    </row>
    <row r="17" spans="2:14" ht="18.75">
      <c r="B17" s="4">
        <v>3</v>
      </c>
      <c r="C17" s="5" t="s">
        <v>7</v>
      </c>
      <c r="D17" s="6"/>
      <c r="E17" s="6" t="s">
        <v>35</v>
      </c>
      <c r="F17" s="7"/>
    </row>
    <row r="18" spans="2:14" ht="21">
      <c r="B18" s="4">
        <v>4</v>
      </c>
      <c r="C18" s="5" t="s">
        <v>8</v>
      </c>
      <c r="D18" s="6"/>
      <c r="E18" s="6" t="s">
        <v>36</v>
      </c>
      <c r="F18" s="7"/>
    </row>
    <row r="19" spans="2:14" ht="21">
      <c r="B19" s="4">
        <v>5</v>
      </c>
      <c r="C19" s="5" t="s">
        <v>9</v>
      </c>
      <c r="D19" s="6"/>
      <c r="E19" s="6" t="s">
        <v>37</v>
      </c>
      <c r="F19" s="7"/>
    </row>
    <row r="20" spans="2:14" ht="18.75">
      <c r="B20" s="4">
        <v>6</v>
      </c>
      <c r="C20" s="6" t="s">
        <v>4</v>
      </c>
      <c r="D20" s="6"/>
      <c r="E20" s="6"/>
      <c r="F20" s="7"/>
      <c r="H20" s="25">
        <f>MEDIAN(completos)</f>
        <v>6</v>
      </c>
      <c r="I20" t="s">
        <v>40</v>
      </c>
    </row>
    <row r="21" spans="2:14" ht="18.75">
      <c r="B21" s="4">
        <v>7</v>
      </c>
      <c r="C21" s="6" t="s">
        <v>5</v>
      </c>
      <c r="D21" s="6"/>
      <c r="E21" s="6"/>
      <c r="F21" s="7"/>
      <c r="H21" s="25">
        <f>MEDIAN(completos)</f>
        <v>6</v>
      </c>
      <c r="I21" t="s">
        <v>39</v>
      </c>
    </row>
    <row r="22" spans="2:14" ht="18.75">
      <c r="B22" s="4">
        <v>8</v>
      </c>
      <c r="C22" s="5" t="s">
        <v>3</v>
      </c>
      <c r="D22" s="7"/>
      <c r="E22" s="7"/>
      <c r="F22" s="7"/>
      <c r="H22" s="25">
        <f>MEDIAN(completos)</f>
        <v>6</v>
      </c>
      <c r="I22" s="30" t="s">
        <v>38</v>
      </c>
    </row>
    <row r="23" spans="2:14" ht="18.75">
      <c r="C23" s="7"/>
      <c r="D23" s="7"/>
      <c r="E23" s="7"/>
      <c r="F23" s="7"/>
    </row>
    <row r="25" spans="2:14" ht="47.25">
      <c r="J25" s="28" t="s">
        <v>30</v>
      </c>
      <c r="K25" s="29" t="s">
        <v>29</v>
      </c>
      <c r="L25" s="29" t="s">
        <v>29</v>
      </c>
      <c r="M25" s="29" t="s">
        <v>31</v>
      </c>
      <c r="N25" s="29" t="s">
        <v>32</v>
      </c>
    </row>
    <row r="26" spans="2:14">
      <c r="J26" s="27" t="s">
        <v>24</v>
      </c>
      <c r="K26" s="27" t="s">
        <v>25</v>
      </c>
      <c r="L26" s="27" t="s">
        <v>26</v>
      </c>
      <c r="M26" s="27" t="s">
        <v>27</v>
      </c>
      <c r="N26" s="27" t="s">
        <v>28</v>
      </c>
    </row>
    <row r="27" spans="2:14">
      <c r="J27" s="31">
        <v>4</v>
      </c>
      <c r="K27" s="31">
        <f>COUNTIF(completos,J27)</f>
        <v>12</v>
      </c>
      <c r="L27" s="25">
        <v>12</v>
      </c>
      <c r="M27" s="35">
        <f>K27/$K$33</f>
        <v>0.25</v>
      </c>
      <c r="N27" s="36">
        <v>0.25</v>
      </c>
    </row>
    <row r="28" spans="2:14">
      <c r="J28" s="31">
        <v>5</v>
      </c>
      <c r="K28" s="31">
        <f>COUNTIF(completos,J28)</f>
        <v>6</v>
      </c>
      <c r="L28" s="25">
        <f>K28+L27</f>
        <v>18</v>
      </c>
      <c r="M28" s="35">
        <f>K28/$K$33</f>
        <v>0.125</v>
      </c>
      <c r="N28" s="36">
        <f>N27+M28</f>
        <v>0.375</v>
      </c>
    </row>
    <row r="29" spans="2:14">
      <c r="J29" s="31">
        <v>6</v>
      </c>
      <c r="K29" s="31">
        <f>COUNTIF(completos,J29)</f>
        <v>10</v>
      </c>
      <c r="L29" s="25">
        <f t="shared" ref="L29:L31" si="0">K29+L28</f>
        <v>28</v>
      </c>
      <c r="M29" s="35">
        <f>K29/$K$33</f>
        <v>0.20833333333333334</v>
      </c>
      <c r="N29" s="36">
        <f t="shared" ref="N29:N32" si="1">N28+M29</f>
        <v>0.58333333333333337</v>
      </c>
    </row>
    <row r="30" spans="2:14">
      <c r="J30" s="31">
        <v>7</v>
      </c>
      <c r="K30" s="31">
        <f>COUNTIF(completos,J30)</f>
        <v>8</v>
      </c>
      <c r="L30" s="25">
        <f t="shared" si="0"/>
        <v>36</v>
      </c>
      <c r="M30" s="35">
        <f>K30/$K$33</f>
        <v>0.16666666666666666</v>
      </c>
      <c r="N30" s="36">
        <f t="shared" si="1"/>
        <v>0.75</v>
      </c>
    </row>
    <row r="31" spans="2:14">
      <c r="J31" s="32">
        <v>8</v>
      </c>
      <c r="K31" s="31">
        <f>COUNTIF(completos,J31)</f>
        <v>4</v>
      </c>
      <c r="L31" s="25">
        <f t="shared" si="0"/>
        <v>40</v>
      </c>
      <c r="M31" s="35">
        <f>K31/$K$33</f>
        <v>8.3333333333333329E-2</v>
      </c>
      <c r="N31" s="36">
        <f t="shared" si="1"/>
        <v>0.83333333333333337</v>
      </c>
    </row>
    <row r="32" spans="2:14">
      <c r="J32" s="31">
        <v>9</v>
      </c>
      <c r="K32" s="31">
        <f>COUNTIF(completos,J32)</f>
        <v>8</v>
      </c>
      <c r="L32" s="25">
        <f>K32+L31</f>
        <v>48</v>
      </c>
      <c r="M32" s="35">
        <f>K32/$K$33</f>
        <v>0.16666666666666666</v>
      </c>
      <c r="N32" s="36">
        <f t="shared" si="1"/>
        <v>1</v>
      </c>
    </row>
    <row r="33" spans="10:14">
      <c r="J33" s="33" t="s">
        <v>33</v>
      </c>
      <c r="K33" s="34">
        <f>SUM(K27:K32)</f>
        <v>48</v>
      </c>
      <c r="L33" s="30"/>
      <c r="M33" s="30"/>
      <c r="N33" s="30"/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L23"/>
  <sheetViews>
    <sheetView tabSelected="1" zoomScale="90" zoomScaleNormal="90" workbookViewId="0">
      <selection activeCell="G21" sqref="G21:K21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41" t="s">
        <v>45</v>
      </c>
    </row>
    <row r="7" spans="1:9" ht="18.75" thickBot="1">
      <c r="B7" s="11">
        <v>0</v>
      </c>
      <c r="C7" s="11">
        <v>8</v>
      </c>
      <c r="D7" s="12">
        <v>8</v>
      </c>
      <c r="E7" s="37">
        <f>C7/$C$12</f>
        <v>0.16</v>
      </c>
      <c r="F7" s="39">
        <v>0.16</v>
      </c>
      <c r="G7" s="31">
        <f>B7*C7</f>
        <v>0</v>
      </c>
    </row>
    <row r="8" spans="1:9" ht="18.75" thickBot="1">
      <c r="B8" s="13">
        <v>1</v>
      </c>
      <c r="C8" s="13">
        <v>14</v>
      </c>
      <c r="D8" s="14">
        <f>C8+D7</f>
        <v>22</v>
      </c>
      <c r="E8" s="37">
        <f t="shared" ref="E8:E11" si="0">C8/$C$12</f>
        <v>0.28000000000000003</v>
      </c>
      <c r="F8" s="43">
        <f>F7+E8</f>
        <v>0.44000000000000006</v>
      </c>
      <c r="G8" s="31">
        <f t="shared" ref="G8:G11" si="1">B8*C8</f>
        <v>14</v>
      </c>
    </row>
    <row r="9" spans="1:9" ht="18.75" thickBot="1">
      <c r="B9" s="44">
        <v>2</v>
      </c>
      <c r="C9" s="13">
        <v>20</v>
      </c>
      <c r="D9" s="14">
        <f t="shared" ref="D9:D11" si="2">C9+D8</f>
        <v>42</v>
      </c>
      <c r="E9" s="37">
        <f t="shared" si="0"/>
        <v>0.4</v>
      </c>
      <c r="F9" s="40">
        <f t="shared" ref="F9:F11" si="3">F8+E9</f>
        <v>0.84000000000000008</v>
      </c>
      <c r="G9" s="31">
        <f t="shared" si="1"/>
        <v>40</v>
      </c>
    </row>
    <row r="10" spans="1:9" ht="18.75" thickBot="1">
      <c r="B10" s="13">
        <v>3</v>
      </c>
      <c r="C10" s="13">
        <v>5</v>
      </c>
      <c r="D10" s="14">
        <f t="shared" si="2"/>
        <v>47</v>
      </c>
      <c r="E10" s="37">
        <f t="shared" si="0"/>
        <v>0.1</v>
      </c>
      <c r="F10" s="40">
        <f t="shared" si="3"/>
        <v>0.94000000000000006</v>
      </c>
      <c r="G10" s="31">
        <f t="shared" si="1"/>
        <v>15</v>
      </c>
    </row>
    <row r="11" spans="1:9" ht="18.75" thickBot="1">
      <c r="B11" s="15">
        <v>4</v>
      </c>
      <c r="C11" s="15">
        <v>3</v>
      </c>
      <c r="D11" s="14">
        <f t="shared" si="2"/>
        <v>50</v>
      </c>
      <c r="E11" s="37">
        <f t="shared" si="0"/>
        <v>0.06</v>
      </c>
      <c r="F11" s="40">
        <f>F10+E11</f>
        <v>1</v>
      </c>
      <c r="G11" s="31">
        <f t="shared" si="1"/>
        <v>12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G12" s="42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12" ht="21">
      <c r="A17" s="21">
        <v>2</v>
      </c>
      <c r="B17" s="6" t="s">
        <v>15</v>
      </c>
      <c r="C17" s="7"/>
      <c r="D17" s="7" t="s">
        <v>41</v>
      </c>
      <c r="E17" s="7"/>
      <c r="F17" s="7"/>
      <c r="G17" s="7"/>
      <c r="H17" s="7"/>
      <c r="I17" s="7"/>
    </row>
    <row r="18" spans="1:12" ht="18.75">
      <c r="A18" s="21">
        <v>3</v>
      </c>
      <c r="B18" s="6" t="s">
        <v>16</v>
      </c>
      <c r="C18" s="7"/>
      <c r="D18" s="7" t="s">
        <v>42</v>
      </c>
      <c r="E18" s="7"/>
      <c r="F18" s="7"/>
      <c r="G18" s="7"/>
      <c r="H18" s="7"/>
      <c r="I18" s="7"/>
    </row>
    <row r="19" spans="1:12" ht="21">
      <c r="A19" s="21">
        <v>4</v>
      </c>
      <c r="B19" s="6" t="s">
        <v>17</v>
      </c>
      <c r="C19" s="7"/>
      <c r="D19" s="38" t="s">
        <v>43</v>
      </c>
      <c r="E19" s="7"/>
      <c r="F19" s="7"/>
      <c r="G19" s="7"/>
      <c r="H19" s="7"/>
      <c r="I19" s="7"/>
    </row>
    <row r="20" spans="1:12" ht="21">
      <c r="A20" s="21">
        <v>5</v>
      </c>
      <c r="B20" s="6" t="s">
        <v>18</v>
      </c>
      <c r="C20" s="7"/>
      <c r="D20" s="7" t="s">
        <v>44</v>
      </c>
      <c r="E20" s="7"/>
      <c r="F20" s="7"/>
      <c r="G20" s="7"/>
      <c r="H20" s="7"/>
      <c r="I20" s="7"/>
    </row>
    <row r="21" spans="1:12" ht="18.75">
      <c r="A21" s="21">
        <v>6</v>
      </c>
      <c r="B21" s="6" t="s">
        <v>19</v>
      </c>
      <c r="F21">
        <f>G12/C12</f>
        <v>1.62</v>
      </c>
      <c r="G21" s="45" t="s">
        <v>46</v>
      </c>
      <c r="H21" s="45"/>
      <c r="I21" s="45"/>
      <c r="J21" s="45"/>
      <c r="K21" s="45"/>
    </row>
    <row r="22" spans="1:12" ht="18.75">
      <c r="A22" s="21">
        <v>7</v>
      </c>
      <c r="B22" s="6" t="s">
        <v>20</v>
      </c>
      <c r="F22">
        <v>2</v>
      </c>
      <c r="G22" s="45" t="s">
        <v>47</v>
      </c>
      <c r="H22" s="45"/>
      <c r="I22" s="45"/>
      <c r="J22" s="45"/>
      <c r="K22" s="45"/>
      <c r="L22" s="45"/>
    </row>
    <row r="23" spans="1:12" ht="18.75">
      <c r="A23" s="21">
        <v>8</v>
      </c>
      <c r="B23" s="6" t="s">
        <v>21</v>
      </c>
      <c r="F23">
        <v>2</v>
      </c>
      <c r="G23" s="45" t="s">
        <v>48</v>
      </c>
      <c r="H23" s="45"/>
      <c r="I23" s="45"/>
      <c r="J23" s="45"/>
      <c r="K23" s="45"/>
    </row>
  </sheetData>
  <mergeCells count="3">
    <mergeCell ref="G21:K21"/>
    <mergeCell ref="G22:L22"/>
    <mergeCell ref="G23:K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completos</vt:lpstr>
      <vt:lpstr>hijos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2022-05-13T13:11:08Z</dcterms:modified>
</cp:coreProperties>
</file>