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H20" i="1"/>
  <c r="H21"/>
  <c r="H22"/>
  <c r="E12" i="2"/>
  <c r="F9"/>
  <c r="F10"/>
  <c r="F11" s="1"/>
  <c r="F8"/>
  <c r="E8"/>
  <c r="E9"/>
  <c r="E10"/>
  <c r="E11"/>
  <c r="E7"/>
  <c r="D9"/>
  <c r="D10"/>
  <c r="D11" s="1"/>
  <c r="D8"/>
  <c r="C12"/>
  <c r="M17" i="1"/>
  <c r="M18"/>
  <c r="M19" s="1"/>
  <c r="M20" s="1"/>
  <c r="M16"/>
  <c r="L16"/>
  <c r="L17"/>
  <c r="L18"/>
  <c r="L19"/>
  <c r="L20"/>
  <c r="L15"/>
  <c r="J21"/>
  <c r="K17"/>
  <c r="K18"/>
  <c r="K19" s="1"/>
  <c r="K20" s="1"/>
  <c r="K16"/>
  <c r="J16"/>
  <c r="J17"/>
  <c r="J18"/>
  <c r="J19"/>
  <c r="J20"/>
  <c r="J15"/>
</calcChain>
</file>

<file path=xl/sharedStrings.xml><?xml version="1.0" encoding="utf-8"?>
<sst xmlns="http://schemas.openxmlformats.org/spreadsheetml/2006/main" count="45" uniqueCount="44">
  <si>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</si>
  <si>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</si>
  <si>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</si>
  <si>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</si>
  <si>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</si>
  <si>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</si>
  <si>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</si>
  <si>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</si>
  <si>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</si>
  <si>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</si>
  <si>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</si>
  <si>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</si>
  <si>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</si>
  <si>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</si>
  <si>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</si>
  <si>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</si>
  <si>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</si>
  <si>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</si>
  <si>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</si>
  <si>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</si>
  <si>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</si>
  <si>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</si>
  <si>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</si>
  <si>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</si>
  <si>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</si>
  <si>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</si>
  <si>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</si>
  <si>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</si>
  <si>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</si>
  <si>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Frencuancia Absoluta</t>
  </si>
  <si>
    <t>Variable</t>
  </si>
  <si>
    <t>Frecuancia absoluta acumulada</t>
  </si>
  <si>
    <t>Frecuancia relativa</t>
  </si>
  <si>
    <t>Frecuancia Relativa Acumulada</t>
  </si>
  <si>
    <t>6 empleados fabricaron 5 piezas</t>
  </si>
  <si>
    <t>28 empleados fabricaron 6 o &lt; piezas</t>
  </si>
  <si>
    <t>el 13% de los empleados fabrico 5 piezas</t>
  </si>
  <si>
    <t>el 58% fabrico 6 o menos piezas</t>
  </si>
  <si>
    <t>5 familias tienen 3 hijos</t>
  </si>
  <si>
    <t>42 familias tienen 2 o menos hijos</t>
  </si>
  <si>
    <t>el 28% tiene 1 hijo</t>
  </si>
  <si>
    <t>el 84% tiene 2 o menos hijos</t>
  </si>
  <si>
    <t>en promedio cada familia tiene 2 hijos</t>
  </si>
  <si>
    <t>las familias tienen a los msa 2 hijos o a lo menos</t>
  </si>
</sst>
</file>

<file path=xl/styles.xml><?xml version="1.0" encoding="utf-8"?>
<styleSheet xmlns="http://schemas.openxmlformats.org/spreadsheetml/2006/main">
  <numFmts count="1">
    <numFmt numFmtId="164" formatCode="0.0"/>
  </numFmts>
  <fonts count="16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-0.24994659260841701"/>
        <bgColor indexed="64"/>
      </patternFill>
    </fill>
    <fill>
      <patternFill patternType="solid">
        <fgColor theme="4" tint="-0.2499465926084170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9" fontId="10" fillId="3" borderId="4" xfId="1" applyFont="1" applyFill="1" applyBorder="1" applyAlignment="1">
      <alignment horizontal="center" vertical="center" wrapText="1" readingOrder="1"/>
    </xf>
    <xf numFmtId="9" fontId="10" fillId="3" borderId="6" xfId="1" applyFont="1" applyFill="1" applyBorder="1" applyAlignment="1">
      <alignment horizontal="center" vertical="center" wrapText="1" readingOrder="1"/>
    </xf>
    <xf numFmtId="9" fontId="10" fillId="3" borderId="0" xfId="1" applyFont="1" applyFill="1" applyAlignment="1">
      <alignment horizontal="center" vertical="center" wrapText="1" readingOrder="1"/>
    </xf>
    <xf numFmtId="0" fontId="0" fillId="4" borderId="1" xfId="0" applyFill="1" applyBorder="1" applyAlignment="1">
      <alignment horizontal="center" vertical="center"/>
    </xf>
    <xf numFmtId="9" fontId="10" fillId="3" borderId="3" xfId="1" applyFont="1" applyFill="1" applyBorder="1" applyAlignment="1">
      <alignment horizontal="center" vertical="center" wrapText="1" readingOrder="1"/>
    </xf>
    <xf numFmtId="164" fontId="0" fillId="0" borderId="0" xfId="0" applyNumberForma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23"/>
  <sheetViews>
    <sheetView topLeftCell="D4" zoomScale="90" zoomScaleNormal="90" workbookViewId="0">
      <selection activeCell="H21" sqref="H21"/>
    </sheetView>
  </sheetViews>
  <sheetFormatPr baseColWidth="10" defaultRowHeight="15.75"/>
  <sheetData>
    <row r="6" spans="2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2" spans="2:20" ht="4.5" customHeight="1"/>
    <row r="13" spans="2:20" ht="79.5" customHeight="1">
      <c r="I13" s="25" t="s">
        <v>30</v>
      </c>
      <c r="J13" s="25" t="s">
        <v>29</v>
      </c>
      <c r="K13" s="25" t="s">
        <v>31</v>
      </c>
      <c r="L13" s="25" t="s">
        <v>32</v>
      </c>
      <c r="M13" s="25" t="s">
        <v>33</v>
      </c>
    </row>
    <row r="14" spans="2:20" ht="27" customHeight="1">
      <c r="C14" s="3" t="s">
        <v>1</v>
      </c>
      <c r="I14" s="26" t="s">
        <v>24</v>
      </c>
      <c r="J14" s="26" t="s">
        <v>25</v>
      </c>
      <c r="K14" s="26" t="s">
        <v>26</v>
      </c>
      <c r="L14" s="26" t="s">
        <v>27</v>
      </c>
      <c r="M14" s="26" t="s">
        <v>28</v>
      </c>
    </row>
    <row r="15" spans="2:20" ht="18.75">
      <c r="B15" s="4">
        <v>1</v>
      </c>
      <c r="C15" s="6" t="s">
        <v>2</v>
      </c>
      <c r="D15" s="6"/>
      <c r="E15" s="6"/>
      <c r="F15" s="7"/>
      <c r="I15" s="27">
        <v>4</v>
      </c>
      <c r="J15" s="27">
        <f>COUNTIF($D$8:$S$10,I15)</f>
        <v>12</v>
      </c>
      <c r="K15" s="27">
        <v>12</v>
      </c>
      <c r="L15" s="29">
        <f>J15/$J$21</f>
        <v>0.25</v>
      </c>
      <c r="M15" s="29">
        <v>0.25</v>
      </c>
    </row>
    <row r="16" spans="2:20" ht="21">
      <c r="B16" s="4">
        <v>2</v>
      </c>
      <c r="C16" s="5" t="s">
        <v>6</v>
      </c>
      <c r="D16" s="6"/>
      <c r="E16" s="6" t="s">
        <v>34</v>
      </c>
      <c r="F16" s="7"/>
      <c r="I16" s="27">
        <v>5</v>
      </c>
      <c r="J16" s="27">
        <f t="shared" ref="J16:J20" si="0">COUNTIF($D$8:$S$10,I16)</f>
        <v>6</v>
      </c>
      <c r="K16" s="27">
        <f>J16+K15</f>
        <v>18</v>
      </c>
      <c r="L16" s="29">
        <f t="shared" ref="L16:L20" si="1">J16/$J$21</f>
        <v>0.125</v>
      </c>
      <c r="M16" s="29">
        <f>SUM(M15+L16)</f>
        <v>0.375</v>
      </c>
    </row>
    <row r="17" spans="2:13" ht="18.75">
      <c r="B17" s="4">
        <v>3</v>
      </c>
      <c r="C17" s="5" t="s">
        <v>7</v>
      </c>
      <c r="D17" s="6"/>
      <c r="E17" s="6" t="s">
        <v>35</v>
      </c>
      <c r="F17" s="7"/>
      <c r="I17" s="27">
        <v>6</v>
      </c>
      <c r="J17" s="27">
        <f t="shared" si="0"/>
        <v>10</v>
      </c>
      <c r="K17" s="27">
        <f t="shared" ref="K17:K20" si="2">J17+K16</f>
        <v>28</v>
      </c>
      <c r="L17" s="29">
        <f t="shared" si="1"/>
        <v>0.20833333333333334</v>
      </c>
      <c r="M17" s="29">
        <f t="shared" ref="M17:M20" si="3">SUM(M16+L17)</f>
        <v>0.58333333333333337</v>
      </c>
    </row>
    <row r="18" spans="2:13" ht="21">
      <c r="B18" s="4">
        <v>4</v>
      </c>
      <c r="C18" s="5" t="s">
        <v>8</v>
      </c>
      <c r="D18" s="6"/>
      <c r="E18" s="6" t="s">
        <v>36</v>
      </c>
      <c r="F18" s="7"/>
      <c r="I18" s="27">
        <v>7</v>
      </c>
      <c r="J18" s="27">
        <f t="shared" si="0"/>
        <v>8</v>
      </c>
      <c r="K18" s="27">
        <f t="shared" si="2"/>
        <v>36</v>
      </c>
      <c r="L18" s="29">
        <f t="shared" si="1"/>
        <v>0.16666666666666666</v>
      </c>
      <c r="M18" s="29">
        <f t="shared" si="3"/>
        <v>0.75</v>
      </c>
    </row>
    <row r="19" spans="2:13" ht="21">
      <c r="B19" s="4">
        <v>5</v>
      </c>
      <c r="C19" s="5" t="s">
        <v>9</v>
      </c>
      <c r="D19" s="6"/>
      <c r="E19" s="6" t="s">
        <v>37</v>
      </c>
      <c r="F19" s="7"/>
      <c r="I19" s="28">
        <v>8</v>
      </c>
      <c r="J19" s="27">
        <f t="shared" si="0"/>
        <v>4</v>
      </c>
      <c r="K19" s="27">
        <f t="shared" si="2"/>
        <v>40</v>
      </c>
      <c r="L19" s="29">
        <f t="shared" si="1"/>
        <v>8.3333333333333329E-2</v>
      </c>
      <c r="M19" s="29">
        <f t="shared" si="3"/>
        <v>0.83333333333333337</v>
      </c>
    </row>
    <row r="20" spans="2:13" ht="18.75">
      <c r="B20" s="4">
        <v>6</v>
      </c>
      <c r="C20" s="6" t="s">
        <v>4</v>
      </c>
      <c r="D20" s="6"/>
      <c r="E20" s="6"/>
      <c r="F20" s="7"/>
      <c r="H20">
        <f>MEDIAN(D8:S10)</f>
        <v>6</v>
      </c>
      <c r="I20" s="28">
        <v>9</v>
      </c>
      <c r="J20" s="27">
        <f t="shared" si="0"/>
        <v>8</v>
      </c>
      <c r="K20" s="33">
        <f t="shared" si="2"/>
        <v>48</v>
      </c>
      <c r="L20" s="29">
        <f t="shared" si="1"/>
        <v>0.16666666666666666</v>
      </c>
      <c r="M20" s="29">
        <f t="shared" si="3"/>
        <v>1</v>
      </c>
    </row>
    <row r="21" spans="2:13" ht="18.75">
      <c r="B21" s="4">
        <v>7</v>
      </c>
      <c r="C21" s="6" t="s">
        <v>5</v>
      </c>
      <c r="D21" s="6"/>
      <c r="E21" s="6"/>
      <c r="F21" s="7"/>
      <c r="H21">
        <f>MODE(D8:S10)</f>
        <v>4</v>
      </c>
      <c r="J21" s="33">
        <f>SUM(J15:J20)</f>
        <v>48</v>
      </c>
    </row>
    <row r="22" spans="2:13" ht="18.75">
      <c r="B22" s="4">
        <v>8</v>
      </c>
      <c r="C22" s="5" t="s">
        <v>3</v>
      </c>
      <c r="D22" s="7"/>
      <c r="E22" s="7"/>
      <c r="F22" s="7"/>
      <c r="H22">
        <f>AVERAGE(D8:S10)</f>
        <v>6.208333333333333</v>
      </c>
    </row>
    <row r="23" spans="2:13" ht="18.75">
      <c r="C23" s="7"/>
      <c r="D23" s="7"/>
      <c r="E23" s="7"/>
      <c r="F23" s="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13" zoomScale="140" workbookViewId="0">
      <selection activeCell="E23" sqref="E23"/>
    </sheetView>
  </sheetViews>
  <sheetFormatPr baseColWidth="10" defaultRowHeight="15.75"/>
  <cols>
    <col min="3" max="3" width="15.75" bestFit="1" customWidth="1"/>
  </cols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</row>
    <row r="7" spans="1:9" ht="18.75" thickBot="1">
      <c r="B7" s="11">
        <v>0</v>
      </c>
      <c r="C7" s="11">
        <v>8</v>
      </c>
      <c r="D7" s="12">
        <v>8</v>
      </c>
      <c r="E7" s="34">
        <f>C7/$C$12</f>
        <v>0.16</v>
      </c>
      <c r="F7" s="30">
        <v>0.16</v>
      </c>
      <c r="G7">
        <f>B7*C7</f>
        <v>0</v>
      </c>
    </row>
    <row r="8" spans="1:9" ht="18.75" thickBot="1">
      <c r="B8" s="13">
        <v>1</v>
      </c>
      <c r="C8" s="13">
        <v>14</v>
      </c>
      <c r="D8" s="14">
        <f>SUM(D7+C8)</f>
        <v>22</v>
      </c>
      <c r="E8" s="34">
        <f t="shared" ref="E8:E11" si="0">C8/$C$12</f>
        <v>0.28000000000000003</v>
      </c>
      <c r="F8" s="31">
        <f>SUM(F7+E8)</f>
        <v>0.44000000000000006</v>
      </c>
      <c r="G8">
        <f t="shared" ref="G8:G11" si="1">B8*C8</f>
        <v>14</v>
      </c>
    </row>
    <row r="9" spans="1:9" ht="18.75" thickBot="1">
      <c r="B9" s="13">
        <v>2</v>
      </c>
      <c r="C9" s="13">
        <v>20</v>
      </c>
      <c r="D9" s="14">
        <f t="shared" ref="D9:D12" si="2">SUM(D8+C9)</f>
        <v>42</v>
      </c>
      <c r="E9" s="34">
        <f t="shared" si="0"/>
        <v>0.4</v>
      </c>
      <c r="F9" s="31">
        <f t="shared" ref="F9:F11" si="3">SUM(F8+E9)</f>
        <v>0.84000000000000008</v>
      </c>
      <c r="G9">
        <f t="shared" si="1"/>
        <v>40</v>
      </c>
    </row>
    <row r="10" spans="1:9" ht="18.75" thickBot="1">
      <c r="B10" s="13">
        <v>3</v>
      </c>
      <c r="C10" s="13">
        <v>5</v>
      </c>
      <c r="D10" s="14">
        <f t="shared" si="2"/>
        <v>47</v>
      </c>
      <c r="E10" s="34">
        <f t="shared" si="0"/>
        <v>0.1</v>
      </c>
      <c r="F10" s="31">
        <f t="shared" si="3"/>
        <v>0.94000000000000006</v>
      </c>
      <c r="G10">
        <f t="shared" si="1"/>
        <v>15</v>
      </c>
    </row>
    <row r="11" spans="1:9" ht="18.75" thickBot="1">
      <c r="B11" s="15">
        <v>4</v>
      </c>
      <c r="C11" s="15">
        <v>3</v>
      </c>
      <c r="D11" s="14">
        <f t="shared" si="2"/>
        <v>50</v>
      </c>
      <c r="E11" s="34">
        <f t="shared" si="0"/>
        <v>0.06</v>
      </c>
      <c r="F11" s="31">
        <f t="shared" si="3"/>
        <v>1</v>
      </c>
      <c r="G11">
        <f t="shared" si="1"/>
        <v>12</v>
      </c>
      <c r="H11" s="1"/>
    </row>
    <row r="12" spans="1:9" ht="18.75" thickBot="1">
      <c r="B12" s="16"/>
      <c r="C12" s="17">
        <f>SUM(C7:C11)</f>
        <v>50</v>
      </c>
      <c r="D12" s="14"/>
      <c r="E12" s="32">
        <f>SUM(E7:E11)</f>
        <v>1</v>
      </c>
      <c r="F12" s="32"/>
      <c r="G12">
        <f>SUM(G7:G11)</f>
        <v>81</v>
      </c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21">
      <c r="A17" s="21">
        <v>2</v>
      </c>
      <c r="B17" s="6" t="s">
        <v>15</v>
      </c>
      <c r="C17" s="7"/>
      <c r="D17" s="7" t="s">
        <v>38</v>
      </c>
      <c r="E17" s="7"/>
      <c r="F17" s="7"/>
      <c r="G17" s="7"/>
      <c r="H17" s="7"/>
      <c r="I17" s="7"/>
    </row>
    <row r="18" spans="1:9" ht="18.75">
      <c r="A18" s="21">
        <v>3</v>
      </c>
      <c r="B18" s="6" t="s">
        <v>16</v>
      </c>
      <c r="C18" s="7"/>
      <c r="D18" s="7" t="s">
        <v>39</v>
      </c>
      <c r="E18" s="7"/>
      <c r="F18" s="7"/>
      <c r="G18" s="7"/>
      <c r="H18" s="7"/>
      <c r="I18" s="7"/>
    </row>
    <row r="19" spans="1:9" ht="21">
      <c r="A19" s="21">
        <v>4</v>
      </c>
      <c r="B19" s="6" t="s">
        <v>17</v>
      </c>
      <c r="C19" s="7"/>
      <c r="D19" s="7" t="s">
        <v>40</v>
      </c>
      <c r="E19" s="7"/>
      <c r="F19" s="7"/>
      <c r="G19" s="7"/>
      <c r="H19" s="7"/>
      <c r="I19" s="7"/>
    </row>
    <row r="20" spans="1:9" ht="21">
      <c r="A20" s="21">
        <v>5</v>
      </c>
      <c r="B20" s="6" t="s">
        <v>18</v>
      </c>
      <c r="C20" s="7"/>
      <c r="D20" s="7" t="s">
        <v>41</v>
      </c>
      <c r="E20" s="7"/>
      <c r="F20" s="7"/>
      <c r="G20" s="7"/>
      <c r="H20" s="7"/>
      <c r="I20" s="7"/>
    </row>
    <row r="21" spans="1:9" ht="18.75">
      <c r="A21" s="21">
        <v>6</v>
      </c>
      <c r="B21" s="6" t="s">
        <v>19</v>
      </c>
      <c r="E21" s="35">
        <f>G12/C12</f>
        <v>1.62</v>
      </c>
      <c r="F21" t="s">
        <v>42</v>
      </c>
    </row>
    <row r="22" spans="1:9" ht="18.75">
      <c r="A22" s="21">
        <v>7</v>
      </c>
      <c r="B22" s="6" t="s">
        <v>20</v>
      </c>
      <c r="E22">
        <v>2</v>
      </c>
      <c r="F22" t="s">
        <v>43</v>
      </c>
    </row>
    <row r="23" spans="1:9" ht="18.75">
      <c r="A23" s="21">
        <v>8</v>
      </c>
      <c r="B23" s="6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2022-05-02T16:39:49Z</dcterms:modified>
</cp:coreProperties>
</file>