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E13"/>
  <c r="D14"/>
  <c r="E10"/>
  <c r="E11" s="1"/>
  <c r="E12" s="1"/>
  <c r="E9"/>
  <c r="E8"/>
  <c r="H17" i="1"/>
  <c r="G15"/>
  <c r="W14"/>
  <c r="W15"/>
  <c r="W16"/>
  <c r="W17"/>
  <c r="W18"/>
  <c r="W19"/>
  <c r="W20"/>
  <c r="V13"/>
  <c r="W13" s="1"/>
  <c r="X13" l="1"/>
  <c r="W21"/>
  <c r="Z18" s="1"/>
  <c r="X14"/>
  <c r="X15" s="1"/>
  <c r="X16" s="1"/>
  <c r="X17" s="1"/>
  <c r="X18" s="1"/>
  <c r="X19" s="1"/>
  <c r="X20" s="1"/>
  <c r="T9"/>
  <c r="U9" s="1"/>
  <c r="D9"/>
  <c r="T8"/>
  <c r="U8" s="1"/>
  <c r="D8"/>
  <c r="T7"/>
  <c r="U7" s="1"/>
  <c r="D7"/>
  <c r="Z17" l="1"/>
  <c r="Z16"/>
  <c r="Z20"/>
  <c r="Z15"/>
  <c r="Z19"/>
  <c r="Z13"/>
  <c r="AA13" s="1"/>
  <c r="Z14"/>
  <c r="AA14" s="1"/>
  <c r="AA15" l="1"/>
  <c r="AA16" s="1"/>
  <c r="AA17" s="1"/>
  <c r="AA18" s="1"/>
  <c r="AA19" s="1"/>
  <c r="AA20" s="1"/>
</calcChain>
</file>

<file path=xl/sharedStrings.xml><?xml version="1.0" encoding="utf-8"?>
<sst xmlns="http://schemas.openxmlformats.org/spreadsheetml/2006/main" count="48" uniqueCount="46">
  <si>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</si>
  <si>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</si>
  <si>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</si>
  <si>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</si>
  <si>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</si>
  <si>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</si>
  <si>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</si>
  <si>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</si>
  <si>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</si>
  <si>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</si>
  <si>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</si>
  <si>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</si>
  <si>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</si>
  <si>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</si>
  <si>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</si>
  <si>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</si>
  <si>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</si>
  <si>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</si>
  <si>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</si>
  <si>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</si>
  <si>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</si>
  <si>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</si>
  <si>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</si>
  <si>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</si>
  <si>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</si>
  <si>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</si>
  <si>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</si>
  <si>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</si>
  <si>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</si>
  <si>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Notas</t>
  </si>
  <si>
    <t>N=</t>
  </si>
  <si>
    <t>hi%</t>
  </si>
  <si>
    <t>Hi%</t>
  </si>
  <si>
    <t xml:space="preserve"> 8 es el promedio de las notas de herramientas tecnologicas</t>
  </si>
  <si>
    <t>8 y 9</t>
  </si>
  <si>
    <t>8 y 9 son las notas que mas se repiten en el curso</t>
  </si>
  <si>
    <t>en el curso</t>
  </si>
  <si>
    <t>el 50% del curso saco un 8 en la prueba</t>
  </si>
  <si>
    <t>HAY 4 FAMILIAS QUE TIENEN 3 HIJOS</t>
  </si>
  <si>
    <t>A LO MAS 75 FAMILIAS TIENEN 2 HIJOS</t>
  </si>
  <si>
    <t>EL 31% de las familias tiene a lo mas 1 hijo</t>
  </si>
  <si>
    <t>el 94% de las familias tiene a lo mas 2 hijos</t>
  </si>
  <si>
    <t>m=0   30 familias tienen 0 hijos</t>
  </si>
  <si>
    <t xml:space="preserve">mediana=1 </t>
  </si>
  <si>
    <t xml:space="preserve"> en promedio las familias tienen 1 hijo</t>
  </si>
  <si>
    <t>el 50 % de las fmailias tiene a  1 hijo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</si>
</sst>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20" xfId="0" applyBorder="1"/>
    <xf numFmtId="9" fontId="0" fillId="0" borderId="20" xfId="1" applyFont="1" applyBorder="1"/>
    <xf numFmtId="0" fontId="0" fillId="0" borderId="21" xfId="0" applyBorder="1"/>
    <xf numFmtId="0" fontId="0" fillId="4" borderId="19" xfId="0" applyFill="1" applyBorder="1"/>
    <xf numFmtId="0" fontId="0" fillId="4" borderId="21" xfId="0" applyFill="1" applyBorder="1" applyAlignment="1">
      <alignment horizontal="right"/>
    </xf>
    <xf numFmtId="0" fontId="0" fillId="4" borderId="21" xfId="0" applyFill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inden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2"/>
  <sheetViews>
    <sheetView workbookViewId="0">
      <selection activeCell="H18" sqref="H18"/>
    </sheetView>
  </sheetViews>
  <sheetFormatPr baseColWidth="10" defaultRowHeight="15"/>
  <cols>
    <col min="2" max="2" width="9" customWidth="1"/>
    <col min="4" max="5" width="3.7109375" customWidth="1"/>
    <col min="6" max="6" width="5.5703125" customWidth="1"/>
    <col min="7" max="10" width="3.7109375" customWidth="1"/>
    <col min="11" max="11" width="6.28515625" customWidth="1"/>
    <col min="12" max="20" width="3.7109375" customWidth="1"/>
    <col min="21" max="21" width="11.7109375" customWidth="1"/>
    <col min="23" max="23" width="11.85546875" bestFit="1" customWidth="1"/>
    <col min="25" max="25" width="0" hidden="1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10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9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8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2" spans="2:27">
      <c r="V12" s="42" t="s">
        <v>29</v>
      </c>
      <c r="W12" s="42" t="s">
        <v>27</v>
      </c>
      <c r="X12" s="42" t="s">
        <v>28</v>
      </c>
      <c r="Y12" s="42" t="s">
        <v>31</v>
      </c>
      <c r="Z12" s="42" t="s">
        <v>31</v>
      </c>
      <c r="AA12" s="42" t="s">
        <v>32</v>
      </c>
    </row>
    <row r="13" spans="2:27" ht="18">
      <c r="C13" s="12" t="s">
        <v>0</v>
      </c>
      <c r="V13" s="39">
        <f>MIN(tabla)</f>
        <v>3</v>
      </c>
      <c r="W13" s="39">
        <f>COUNTIF(tabla,V13)</f>
        <v>1</v>
      </c>
      <c r="X13" s="39">
        <f>W13</f>
        <v>1</v>
      </c>
      <c r="Y13" s="39"/>
      <c r="Z13" s="40">
        <f>W13/$W$21</f>
        <v>1.8518518518518517E-2</v>
      </c>
      <c r="AA13" s="40">
        <f>Z13</f>
        <v>1.8518518518518517E-2</v>
      </c>
    </row>
    <row r="14" spans="2:27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V14" s="39">
        <v>4</v>
      </c>
      <c r="W14" s="39">
        <f>COUNTIF(tabla,V14)</f>
        <v>2</v>
      </c>
      <c r="X14" s="39">
        <f>SUM(W14+X13)</f>
        <v>3</v>
      </c>
      <c r="Y14" s="39"/>
      <c r="Z14" s="40">
        <f t="shared" ref="Z14:Z20" si="2">W14/$W$21</f>
        <v>3.7037037037037035E-2</v>
      </c>
      <c r="AA14" s="40">
        <f>SUM(Z14+AA13)</f>
        <v>5.5555555555555552E-2</v>
      </c>
    </row>
    <row r="15" spans="2:27" ht="15.75">
      <c r="B15" s="28">
        <v>2</v>
      </c>
      <c r="C15" s="36" t="s">
        <v>14</v>
      </c>
      <c r="D15" s="36"/>
      <c r="E15" s="36"/>
      <c r="F15" s="36"/>
      <c r="G15" s="32">
        <f>AVERAGE(tabla)</f>
        <v>7.666666666666667</v>
      </c>
      <c r="V15" s="39">
        <v>5</v>
      </c>
      <c r="W15" s="39">
        <f>COUNTIF(tabla,V15)</f>
        <v>6</v>
      </c>
      <c r="X15" s="39">
        <f t="shared" ref="X15:X20" si="3">SUM(W15+X14)</f>
        <v>9</v>
      </c>
      <c r="Y15" s="39"/>
      <c r="Z15" s="40">
        <f t="shared" si="2"/>
        <v>0.1111111111111111</v>
      </c>
      <c r="AA15" s="40">
        <f t="shared" ref="AA15:AA20" si="4">SUM(Z15+AA14)</f>
        <v>0.16666666666666666</v>
      </c>
    </row>
    <row r="16" spans="2:27" ht="15.75">
      <c r="B16" s="28">
        <v>3</v>
      </c>
      <c r="C16" s="37" t="s">
        <v>13</v>
      </c>
      <c r="D16" s="37"/>
      <c r="E16" s="37"/>
      <c r="F16" s="37"/>
      <c r="G16" s="33" t="s">
        <v>33</v>
      </c>
      <c r="T16" t="s">
        <v>36</v>
      </c>
      <c r="V16" s="39">
        <v>6</v>
      </c>
      <c r="W16" s="39">
        <f>COUNTIF(tabla,V16)</f>
        <v>2</v>
      </c>
      <c r="X16" s="39">
        <f t="shared" si="3"/>
        <v>11</v>
      </c>
      <c r="Y16" s="39"/>
      <c r="Z16" s="40">
        <f t="shared" si="2"/>
        <v>3.7037037037037035E-2</v>
      </c>
      <c r="AA16" s="40">
        <f t="shared" si="4"/>
        <v>0.20370370370370369</v>
      </c>
    </row>
    <row r="17" spans="2:27" ht="15.75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V17" s="39">
        <v>7</v>
      </c>
      <c r="W17" s="39">
        <f>COUNTIF(tabla,V17)</f>
        <v>10</v>
      </c>
      <c r="X17" s="39">
        <f t="shared" si="3"/>
        <v>21</v>
      </c>
      <c r="Y17" s="39"/>
      <c r="Z17" s="40">
        <f t="shared" si="2"/>
        <v>0.18518518518518517</v>
      </c>
      <c r="AA17" s="40">
        <f t="shared" si="4"/>
        <v>0.38888888888888884</v>
      </c>
    </row>
    <row r="18" spans="2:27" ht="15.75">
      <c r="B18" s="28">
        <v>5</v>
      </c>
      <c r="C18" s="36" t="s">
        <v>16</v>
      </c>
      <c r="D18" s="36"/>
      <c r="E18" s="36"/>
      <c r="F18" s="36"/>
      <c r="G18" s="36"/>
      <c r="H18" t="s">
        <v>37</v>
      </c>
      <c r="V18" s="39">
        <v>8</v>
      </c>
      <c r="W18" s="39">
        <f>COUNTIF(tabla,V18)</f>
        <v>13</v>
      </c>
      <c r="X18" s="39">
        <f t="shared" si="3"/>
        <v>34</v>
      </c>
      <c r="Y18" s="39"/>
      <c r="Z18" s="40">
        <f t="shared" si="2"/>
        <v>0.24074074074074073</v>
      </c>
      <c r="AA18" s="40">
        <f t="shared" si="4"/>
        <v>0.62962962962962954</v>
      </c>
    </row>
    <row r="19" spans="2:27" ht="15.75">
      <c r="B19" s="28">
        <v>6</v>
      </c>
      <c r="C19" s="36" t="s">
        <v>17</v>
      </c>
      <c r="D19" s="36"/>
      <c r="E19" s="36"/>
      <c r="F19" s="36"/>
      <c r="G19" s="36"/>
      <c r="H19" t="s">
        <v>34</v>
      </c>
      <c r="V19" s="39">
        <v>9</v>
      </c>
      <c r="W19" s="39">
        <f>COUNTIF(tabla,V19)</f>
        <v>13</v>
      </c>
      <c r="X19" s="39">
        <f t="shared" si="3"/>
        <v>47</v>
      </c>
      <c r="Y19" s="39"/>
      <c r="Z19" s="40">
        <f t="shared" si="2"/>
        <v>0.24074074074074073</v>
      </c>
      <c r="AA19" s="40">
        <f t="shared" si="4"/>
        <v>0.87037037037037024</v>
      </c>
    </row>
    <row r="20" spans="2:27" ht="15.75">
      <c r="B20" s="28">
        <v>7</v>
      </c>
      <c r="C20" s="37" t="s">
        <v>18</v>
      </c>
      <c r="D20" s="37"/>
      <c r="E20" s="37"/>
      <c r="F20" s="37"/>
      <c r="G20" s="37"/>
      <c r="H20" t="s">
        <v>35</v>
      </c>
      <c r="V20" s="39">
        <v>10</v>
      </c>
      <c r="W20" s="39">
        <f>COUNTIF(tabla,V20)</f>
        <v>7</v>
      </c>
      <c r="X20" s="39">
        <f t="shared" si="3"/>
        <v>54</v>
      </c>
      <c r="Y20" s="39"/>
      <c r="Z20" s="40">
        <f t="shared" si="2"/>
        <v>0.12962962962962962</v>
      </c>
      <c r="AA20" s="40">
        <f t="shared" si="4"/>
        <v>0.99999999999999989</v>
      </c>
    </row>
    <row r="21" spans="2:27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 s="43" t="s">
        <v>30</v>
      </c>
      <c r="W21" s="44">
        <f>SUM(W13:W20)</f>
        <v>54</v>
      </c>
      <c r="X21" s="41"/>
      <c r="Y21" s="41"/>
      <c r="Z21" s="41"/>
      <c r="AA21" s="41"/>
    </row>
    <row r="22" spans="2:27" ht="35.1" customHeight="1">
      <c r="C22" s="38"/>
      <c r="D22" s="38"/>
      <c r="E22" s="38"/>
      <c r="F22" s="38"/>
      <c r="G22" s="38"/>
      <c r="H22" s="38"/>
      <c r="I22" s="38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4" workbookViewId="0">
      <selection activeCell="I27" sqref="I27"/>
    </sheetView>
  </sheetViews>
  <sheetFormatPr baseColWidth="10" defaultRowHeight="15"/>
  <cols>
    <col min="7" max="7" width="15.5703125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5">
        <f>D8/$D$14</f>
        <v>0.375</v>
      </c>
      <c r="G8" s="46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SUM(D9+E8)</f>
        <v>55</v>
      </c>
      <c r="F9" s="45">
        <f t="shared" ref="F9:F13" si="0">D9/$D$14</f>
        <v>0.3125</v>
      </c>
      <c r="G9" s="47">
        <f>SUM(F9+G8)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SUM(D10+E9)</f>
        <v>75</v>
      </c>
      <c r="F10" s="45">
        <f t="shared" si="0"/>
        <v>0.25</v>
      </c>
      <c r="G10" s="47">
        <f t="shared" ref="G10:G13" si="3">SUM(F10+G9)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5">
        <f t="shared" si="0"/>
        <v>0.05</v>
      </c>
      <c r="G11" s="47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5">
        <f t="shared" si="0"/>
        <v>1.2500000000000001E-2</v>
      </c>
      <c r="G12" s="47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5">
        <f t="shared" si="0"/>
        <v>0</v>
      </c>
      <c r="G13" s="47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48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E20" t="s">
        <v>38</v>
      </c>
    </row>
    <row r="21" spans="2:9" ht="18">
      <c r="B21" s="35">
        <v>3</v>
      </c>
      <c r="C21" s="25" t="s">
        <v>23</v>
      </c>
      <c r="E21" t="s">
        <v>39</v>
      </c>
    </row>
    <row r="22" spans="2:9" ht="21">
      <c r="B22" s="35">
        <v>4</v>
      </c>
      <c r="C22" s="25" t="s">
        <v>24</v>
      </c>
      <c r="E22" t="s">
        <v>40</v>
      </c>
    </row>
    <row r="23" spans="2:9" ht="21">
      <c r="B23" s="35">
        <v>5</v>
      </c>
      <c r="C23" s="25" t="s">
        <v>25</v>
      </c>
      <c r="E23" t="s">
        <v>41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H25" s="49">
        <f>H14/D14</f>
        <v>1.0125</v>
      </c>
      <c r="I25" t="s">
        <v>44</v>
      </c>
    </row>
    <row r="26" spans="2:9" ht="18">
      <c r="B26" s="35"/>
      <c r="C26" s="25"/>
    </row>
    <row r="27" spans="2:9" ht="18">
      <c r="B27" s="35">
        <v>7</v>
      </c>
      <c r="C27" s="25" t="s">
        <v>8</v>
      </c>
      <c r="H27" t="s">
        <v>43</v>
      </c>
      <c r="I27" t="s">
        <v>45</v>
      </c>
    </row>
    <row r="28" spans="2:9" ht="18">
      <c r="B28" s="35"/>
      <c r="C28" s="25"/>
    </row>
    <row r="29" spans="2:9" ht="18">
      <c r="B29" s="35">
        <v>8</v>
      </c>
      <c r="C29" s="25" t="s">
        <v>9</v>
      </c>
      <c r="H29" t="s">
        <v>42</v>
      </c>
    </row>
    <row r="30" spans="2:9" ht="18">
      <c r="B30" s="35"/>
      <c r="C30" s="25"/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2025-05-19T14:44:05Z</dcterms:modified>
</cp:coreProperties>
</file>