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/>
  </bookViews>
  <sheets>
    <sheet name="ACTIVIDAD 1" sheetId="1" r:id="rId1"/>
    <sheet name="ACTIVIDAD 2" sheetId="2" r:id="rId2"/>
  </sheets>
  <definedNames>
    <definedName name="NOTA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V23" i="1"/>
  <c r="V22"/>
  <c r="V15"/>
  <c r="V16"/>
  <c r="V17"/>
  <c r="V18"/>
  <c r="V19"/>
  <c r="V20"/>
  <c r="V21"/>
  <c r="V14"/>
  <c r="Z25"/>
  <c r="Z24"/>
  <c r="Z23"/>
  <c r="Z14"/>
  <c r="Z13"/>
  <c r="R16"/>
  <c r="R17"/>
  <c r="R18" s="1"/>
  <c r="R19" s="1"/>
  <c r="R20" s="1"/>
  <c r="R21" s="1"/>
  <c r="R15"/>
  <c r="Q16"/>
  <c r="Q17" s="1"/>
  <c r="Q18" s="1"/>
  <c r="Q19" s="1"/>
  <c r="Q20" s="1"/>
  <c r="Q21" s="1"/>
  <c r="Q15"/>
  <c r="P15"/>
  <c r="P16"/>
  <c r="P17"/>
  <c r="P18"/>
  <c r="P19"/>
  <c r="P20"/>
  <c r="P21"/>
  <c r="P14"/>
  <c r="O14" a="1"/>
  <c r="O16" s="1"/>
  <c r="N14"/>
  <c r="O21" l="1"/>
  <c r="O17"/>
  <c r="O18"/>
  <c r="O14"/>
  <c r="O19"/>
  <c r="O15"/>
  <c r="O20"/>
  <c r="T9"/>
  <c r="U9" s="1"/>
  <c r="D9"/>
  <c r="T8"/>
  <c r="U8" s="1"/>
  <c r="D8"/>
  <c r="T7"/>
  <c r="U7" s="1"/>
  <c r="D7"/>
</calcChain>
</file>

<file path=xl/sharedStrings.xml><?xml version="1.0" encoding="utf-8"?>
<sst xmlns="http://schemas.openxmlformats.org/spreadsheetml/2006/main" count="42" uniqueCount="40">
  <si>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</si>
  <si>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</si>
  <si>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</si>
  <si>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</si>
  <si>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</si>
  <si>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</si>
  <si>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</si>
  <si>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</si>
  <si>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</si>
  <si>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</si>
  <si>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</si>
  <si>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</si>
  <si>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</si>
  <si>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</si>
  <si>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</si>
  <si>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</si>
  <si>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</si>
  <si>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</si>
  <si>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</si>
  <si>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</si>
  <si>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</si>
  <si>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</si>
  <si>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</si>
  <si>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</si>
  <si>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</si>
  <si>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</si>
  <si>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</si>
  <si>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xi</t>
  </si>
  <si>
    <t>fi</t>
  </si>
  <si>
    <t>hi</t>
  </si>
  <si>
    <t>Fi</t>
  </si>
  <si>
    <t>Hi</t>
  </si>
  <si>
    <t>MIN</t>
  </si>
  <si>
    <t>MÁX</t>
  </si>
  <si>
    <t>MEDIA</t>
  </si>
  <si>
    <t>MEDIANA</t>
  </si>
  <si>
    <t>MODA</t>
  </si>
  <si>
    <t>En promedio el curso obtuvo 7,6 en la primera prueba</t>
  </si>
  <si>
    <t xml:space="preserve">La nota con mayor frecuencia fue de 9 </t>
  </si>
  <si>
    <t xml:space="preserve">El 50% de los alumnos obtuvo una nota hasta 8 </t>
  </si>
</sst>
</file>

<file path=xl/styles.xml><?xml version="1.0" encoding="utf-8"?>
<styleSheet xmlns="http://schemas.openxmlformats.org/spreadsheetml/2006/main">
  <numFmts count="2">
    <numFmt numFmtId="166" formatCode="0.000"/>
    <numFmt numFmtId="167" formatCode="0.0"/>
  </numFmts>
  <fonts count="12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8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8" fillId="2" borderId="15" xfId="0" applyFont="1" applyFill="1" applyBorder="1" applyAlignment="1">
      <alignment horizontal="center" vertical="center" wrapText="1" readingOrder="1"/>
    </xf>
    <xf numFmtId="0" fontId="8" fillId="2" borderId="16" xfId="0" applyFont="1" applyFill="1" applyBorder="1" applyAlignment="1">
      <alignment horizontal="center" vertical="center" wrapText="1" readingOrder="1"/>
    </xf>
    <xf numFmtId="0" fontId="7" fillId="2" borderId="17" xfId="0" applyFont="1" applyFill="1" applyBorder="1" applyAlignment="1">
      <alignment horizontal="center" vertical="center" wrapText="1" readingOrder="1"/>
    </xf>
    <xf numFmtId="0" fontId="8" fillId="2" borderId="17" xfId="0" applyFont="1" applyFill="1" applyBorder="1" applyAlignment="1">
      <alignment horizontal="center" vertical="center" wrapText="1" readingOrder="1"/>
    </xf>
    <xf numFmtId="0" fontId="8" fillId="2" borderId="18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6" fontId="0" fillId="0" borderId="5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67" fontId="0" fillId="0" borderId="5" xfId="0" applyNumberFormat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E26"/>
  <sheetViews>
    <sheetView tabSelected="1" topLeftCell="E7" workbookViewId="0">
      <selection activeCell="AC25" sqref="AC25"/>
    </sheetView>
  </sheetViews>
  <sheetFormatPr baseColWidth="10" defaultRowHeight="15"/>
  <cols>
    <col min="4" max="13" width="3.7109375" customWidth="1"/>
    <col min="14" max="14" width="4.5703125" customWidth="1"/>
    <col min="15" max="15" width="4.28515625" customWidth="1"/>
    <col min="16" max="16" width="7.42578125" customWidth="1"/>
    <col min="17" max="17" width="5.28515625" customWidth="1"/>
    <col min="18" max="18" width="5.85546875" customWidth="1"/>
    <col min="19" max="21" width="3.7109375" customWidth="1"/>
    <col min="23" max="23" width="11.85546875" bestFit="1" customWidth="1"/>
  </cols>
  <sheetData>
    <row r="5" spans="2:31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31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31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31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31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31">
      <c r="C10" s="2"/>
      <c r="T10" s="2"/>
    </row>
    <row r="13" spans="2:31" ht="18">
      <c r="C13" s="12" t="s">
        <v>0</v>
      </c>
      <c r="N13" s="40" t="s">
        <v>27</v>
      </c>
      <c r="O13" s="40" t="s">
        <v>28</v>
      </c>
      <c r="P13" s="40" t="s">
        <v>29</v>
      </c>
      <c r="Q13" s="40" t="s">
        <v>30</v>
      </c>
      <c r="R13" s="40" t="s">
        <v>31</v>
      </c>
      <c r="S13" s="32"/>
      <c r="T13" s="32"/>
      <c r="U13" s="32"/>
      <c r="V13" s="40" t="s">
        <v>18</v>
      </c>
      <c r="W13" s="32"/>
      <c r="X13" s="32"/>
      <c r="Y13" s="40" t="s">
        <v>32</v>
      </c>
      <c r="Z13" s="41">
        <f>MIN(D7:U9)</f>
        <v>3</v>
      </c>
      <c r="AA13" s="32"/>
      <c r="AB13" s="32"/>
      <c r="AC13" s="32"/>
      <c r="AD13" s="32"/>
      <c r="AE13" s="32"/>
    </row>
    <row r="14" spans="2:31" ht="15.75">
      <c r="B14" s="35">
        <v>1</v>
      </c>
      <c r="C14" s="36" t="s">
        <v>1</v>
      </c>
      <c r="D14" s="33"/>
      <c r="E14" s="33"/>
      <c r="F14" s="34"/>
      <c r="N14" s="41">
        <f>MIN(D7:U9)</f>
        <v>3</v>
      </c>
      <c r="O14" s="41">
        <f t="array" ref="O14:O21">FREQUENCY(D7:U9,N14:N21)</f>
        <v>1</v>
      </c>
      <c r="P14" s="42">
        <f>O14/$O$22</f>
        <v>1.8518518518518517E-2</v>
      </c>
      <c r="Q14" s="41">
        <v>1</v>
      </c>
      <c r="R14" s="41">
        <v>1.9E-2</v>
      </c>
      <c r="S14" s="32"/>
      <c r="T14" s="32"/>
      <c r="U14" s="32"/>
      <c r="V14" s="41">
        <f>N14*O14</f>
        <v>3</v>
      </c>
      <c r="W14" s="32"/>
      <c r="X14" s="32"/>
      <c r="Y14" s="40" t="s">
        <v>33</v>
      </c>
      <c r="Z14" s="41">
        <f>MAX(D7:U9)</f>
        <v>10</v>
      </c>
      <c r="AA14" s="32"/>
      <c r="AB14" s="32"/>
      <c r="AC14" s="32"/>
      <c r="AD14" s="32"/>
      <c r="AE14" s="32"/>
    </row>
    <row r="15" spans="2:31" ht="15.75">
      <c r="B15" s="35">
        <v>2</v>
      </c>
      <c r="C15" s="36" t="s">
        <v>21</v>
      </c>
      <c r="D15" s="33"/>
      <c r="E15" s="33"/>
      <c r="F15" s="34"/>
      <c r="N15" s="41">
        <v>4</v>
      </c>
      <c r="O15" s="41">
        <v>2</v>
      </c>
      <c r="P15" s="42">
        <f t="shared" ref="P15:P21" si="2">O15/$O$22</f>
        <v>3.7037037037037035E-2</v>
      </c>
      <c r="Q15" s="41">
        <f>SUM(Q14+O15)</f>
        <v>3</v>
      </c>
      <c r="R15" s="42">
        <f>SUM(R14+P15)</f>
        <v>5.6037037037037038E-2</v>
      </c>
      <c r="S15" s="32"/>
      <c r="T15" s="32"/>
      <c r="U15" s="32"/>
      <c r="V15" s="41">
        <f>N15*O15</f>
        <v>8</v>
      </c>
      <c r="W15" s="32"/>
      <c r="X15" s="32"/>
      <c r="Y15" s="32"/>
      <c r="Z15" s="32"/>
      <c r="AA15" s="32"/>
      <c r="AB15" s="32"/>
      <c r="AC15" s="32"/>
      <c r="AD15" s="32"/>
      <c r="AE15" s="32"/>
    </row>
    <row r="16" spans="2:31" ht="15.75">
      <c r="B16" s="35">
        <v>3</v>
      </c>
      <c r="C16" s="36" t="s">
        <v>20</v>
      </c>
      <c r="D16" s="33"/>
      <c r="E16" s="33"/>
      <c r="F16" s="34"/>
      <c r="N16" s="41">
        <v>5</v>
      </c>
      <c r="O16" s="41">
        <v>6</v>
      </c>
      <c r="P16" s="42">
        <f t="shared" si="2"/>
        <v>0.1111111111111111</v>
      </c>
      <c r="Q16" s="41">
        <f t="shared" ref="Q16:Q21" si="3">SUM(Q15+O16)</f>
        <v>9</v>
      </c>
      <c r="R16" s="42">
        <f t="shared" ref="R16:R21" si="4">SUM(R15+P16)</f>
        <v>0.16714814814814816</v>
      </c>
      <c r="S16" s="32"/>
      <c r="T16" s="32"/>
      <c r="U16" s="32"/>
      <c r="V16" s="41">
        <f>N16*O16</f>
        <v>30</v>
      </c>
      <c r="W16" s="32"/>
      <c r="X16" s="32"/>
      <c r="Y16" s="32"/>
      <c r="Z16" s="32"/>
      <c r="AA16" s="32"/>
      <c r="AB16" s="32"/>
      <c r="AC16" s="32"/>
      <c r="AD16" s="32"/>
      <c r="AE16" s="32"/>
    </row>
    <row r="17" spans="2:31" ht="15.75">
      <c r="B17" s="35">
        <v>4</v>
      </c>
      <c r="C17" s="36" t="s">
        <v>22</v>
      </c>
      <c r="D17" s="33"/>
      <c r="E17" s="33"/>
      <c r="F17" s="34"/>
      <c r="N17" s="41">
        <v>6</v>
      </c>
      <c r="O17" s="41">
        <v>2</v>
      </c>
      <c r="P17" s="42">
        <f t="shared" si="2"/>
        <v>3.7037037037037035E-2</v>
      </c>
      <c r="Q17" s="41">
        <f t="shared" si="3"/>
        <v>11</v>
      </c>
      <c r="R17" s="42">
        <f t="shared" si="4"/>
        <v>0.20418518518518519</v>
      </c>
      <c r="S17" s="32"/>
      <c r="T17" s="32"/>
      <c r="U17" s="32"/>
      <c r="V17" s="41">
        <f>N17*O17</f>
        <v>12</v>
      </c>
      <c r="W17" s="32"/>
      <c r="X17" s="32"/>
      <c r="Y17" s="32"/>
      <c r="Z17" s="32"/>
      <c r="AA17" s="32"/>
      <c r="AB17" s="32"/>
      <c r="AC17" s="32"/>
      <c r="AD17" s="32"/>
      <c r="AE17" s="32"/>
    </row>
    <row r="18" spans="2:31" ht="15.75">
      <c r="B18" s="35">
        <v>5</v>
      </c>
      <c r="C18" s="36" t="s">
        <v>23</v>
      </c>
      <c r="D18" s="33"/>
      <c r="E18" s="33"/>
      <c r="F18" s="34"/>
      <c r="N18" s="41">
        <v>7</v>
      </c>
      <c r="O18" s="41">
        <v>11</v>
      </c>
      <c r="P18" s="42">
        <f t="shared" si="2"/>
        <v>0.20370370370370369</v>
      </c>
      <c r="Q18" s="41">
        <f t="shared" si="3"/>
        <v>22</v>
      </c>
      <c r="R18" s="42">
        <f t="shared" si="4"/>
        <v>0.40788888888888886</v>
      </c>
      <c r="S18" s="32"/>
      <c r="T18" s="32"/>
      <c r="U18" s="32"/>
      <c r="V18" s="41">
        <f>N18*O18</f>
        <v>77</v>
      </c>
      <c r="W18" s="32"/>
      <c r="X18" s="32"/>
      <c r="Y18" s="32"/>
      <c r="Z18" s="32"/>
      <c r="AA18" s="32"/>
      <c r="AB18" s="32"/>
      <c r="AC18" s="32"/>
      <c r="AD18" s="32"/>
      <c r="AE18" s="32"/>
    </row>
    <row r="19" spans="2:31" ht="15.75">
      <c r="B19" s="35">
        <v>6</v>
      </c>
      <c r="C19" s="36" t="s">
        <v>24</v>
      </c>
      <c r="D19" s="33"/>
      <c r="E19" s="33"/>
      <c r="F19" s="34"/>
      <c r="N19" s="41">
        <v>8</v>
      </c>
      <c r="O19" s="41">
        <v>13</v>
      </c>
      <c r="P19" s="42">
        <f t="shared" si="2"/>
        <v>0.24074074074074073</v>
      </c>
      <c r="Q19" s="41">
        <f t="shared" si="3"/>
        <v>35</v>
      </c>
      <c r="R19" s="42">
        <f t="shared" si="4"/>
        <v>0.64862962962962956</v>
      </c>
      <c r="S19" s="32"/>
      <c r="T19" s="32"/>
      <c r="U19" s="32"/>
      <c r="V19" s="41">
        <f>N19*O19</f>
        <v>104</v>
      </c>
      <c r="W19" s="32"/>
      <c r="X19" s="32"/>
      <c r="Y19" s="32"/>
      <c r="Z19" s="32"/>
      <c r="AA19" s="32"/>
      <c r="AB19" s="32"/>
      <c r="AC19" s="32"/>
      <c r="AD19" s="32"/>
      <c r="AE19" s="32"/>
    </row>
    <row r="20" spans="2:31" ht="15.75">
      <c r="B20" s="35">
        <v>7</v>
      </c>
      <c r="C20" s="36" t="s">
        <v>25</v>
      </c>
      <c r="D20" s="33"/>
      <c r="E20" s="33"/>
      <c r="F20" s="34"/>
      <c r="N20" s="41">
        <v>9</v>
      </c>
      <c r="O20" s="41">
        <v>13</v>
      </c>
      <c r="P20" s="42">
        <f t="shared" si="2"/>
        <v>0.24074074074074073</v>
      </c>
      <c r="Q20" s="41">
        <f t="shared" si="3"/>
        <v>48</v>
      </c>
      <c r="R20" s="42">
        <f t="shared" si="4"/>
        <v>0.88937037037037026</v>
      </c>
      <c r="S20" s="32"/>
      <c r="T20" s="32"/>
      <c r="U20" s="32"/>
      <c r="V20" s="41">
        <f>N20*O20</f>
        <v>117</v>
      </c>
      <c r="W20" s="32"/>
      <c r="X20" s="32"/>
      <c r="Y20" s="32"/>
      <c r="Z20" s="32"/>
      <c r="AA20" s="32"/>
      <c r="AB20" s="32"/>
      <c r="AC20" s="32"/>
      <c r="AD20" s="32"/>
      <c r="AE20" s="32"/>
    </row>
    <row r="21" spans="2:31" ht="15.75">
      <c r="B21" s="35">
        <v>8</v>
      </c>
      <c r="C21" s="36" t="s">
        <v>2</v>
      </c>
      <c r="D21" s="34"/>
      <c r="E21" s="34"/>
      <c r="F21" s="34"/>
      <c r="N21" s="41">
        <v>10</v>
      </c>
      <c r="O21" s="41">
        <v>6</v>
      </c>
      <c r="P21" s="42">
        <f t="shared" si="2"/>
        <v>0.1111111111111111</v>
      </c>
      <c r="Q21" s="41">
        <f t="shared" si="3"/>
        <v>54</v>
      </c>
      <c r="R21" s="43">
        <f t="shared" si="4"/>
        <v>1.0004814814814813</v>
      </c>
      <c r="S21" s="32"/>
      <c r="T21" s="32"/>
      <c r="U21" s="32"/>
      <c r="V21" s="41">
        <f>N21*O21</f>
        <v>60</v>
      </c>
      <c r="W21" s="32"/>
      <c r="X21" s="32"/>
      <c r="Y21" s="32"/>
      <c r="Z21" s="32"/>
      <c r="AA21" s="32"/>
      <c r="AB21" s="32"/>
      <c r="AC21" s="32"/>
      <c r="AD21" s="32"/>
      <c r="AE21" s="32"/>
    </row>
    <row r="22" spans="2:31">
      <c r="N22" s="32"/>
      <c r="O22" s="40">
        <v>54</v>
      </c>
      <c r="P22" s="32"/>
      <c r="Q22" s="32"/>
      <c r="R22" s="32"/>
      <c r="S22" s="32"/>
      <c r="T22" s="32"/>
      <c r="U22" s="32"/>
      <c r="V22" s="40">
        <f>SUM(V14:V21)</f>
        <v>411</v>
      </c>
      <c r="W22" s="32"/>
      <c r="X22" s="32"/>
      <c r="Y22" s="32"/>
      <c r="Z22" s="32"/>
      <c r="AA22" s="32"/>
      <c r="AB22" s="32"/>
      <c r="AC22" s="32"/>
      <c r="AD22" s="32"/>
      <c r="AE22" s="32"/>
    </row>
    <row r="23" spans="2:31">
      <c r="N23" s="32"/>
      <c r="O23" s="32"/>
      <c r="P23" s="32"/>
      <c r="Q23" s="32"/>
      <c r="R23" s="32"/>
      <c r="S23" s="32"/>
      <c r="T23" s="32"/>
      <c r="U23" s="32"/>
      <c r="V23" s="45">
        <f>AVERAGE(V22/O22)</f>
        <v>7.6111111111111107</v>
      </c>
      <c r="W23" s="32"/>
      <c r="X23" s="32"/>
      <c r="Y23" s="40" t="s">
        <v>34</v>
      </c>
      <c r="Z23" s="44">
        <f>AVERAGE(NOTAS)</f>
        <v>7.6111111111111107</v>
      </c>
      <c r="AA23" s="32" t="s">
        <v>37</v>
      </c>
      <c r="AB23" s="32"/>
      <c r="AC23" s="32"/>
      <c r="AD23" s="32"/>
      <c r="AE23" s="32"/>
    </row>
    <row r="24" spans="2:31"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40" t="s">
        <v>35</v>
      </c>
      <c r="Z24" s="41">
        <f>MEDIAN(NOTAS)</f>
        <v>8</v>
      </c>
      <c r="AA24" s="32" t="s">
        <v>39</v>
      </c>
      <c r="AB24" s="32"/>
      <c r="AC24" s="32"/>
      <c r="AD24" s="32"/>
      <c r="AE24" s="32"/>
    </row>
    <row r="25" spans="2:31"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40" t="s">
        <v>36</v>
      </c>
      <c r="Z25" s="41">
        <f>MODE(NOTAS)</f>
        <v>9</v>
      </c>
      <c r="AA25" s="32" t="s">
        <v>38</v>
      </c>
      <c r="AB25" s="32"/>
      <c r="AC25" s="32"/>
      <c r="AD25" s="32"/>
      <c r="AE25" s="32"/>
    </row>
    <row r="26" spans="2:31"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opLeftCell="A7" workbookViewId="0">
      <selection activeCell="F24" sqref="F24"/>
    </sheetView>
  </sheetViews>
  <sheetFormatPr baseColWidth="10" defaultRowHeight="15"/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7" t="s">
        <v>3</v>
      </c>
      <c r="D7" s="38" t="s">
        <v>4</v>
      </c>
      <c r="E7" s="38" t="s">
        <v>5</v>
      </c>
      <c r="F7" s="39" t="s">
        <v>6</v>
      </c>
      <c r="G7" s="38" t="s">
        <v>7</v>
      </c>
      <c r="H7" s="38" t="s">
        <v>18</v>
      </c>
    </row>
    <row r="8" spans="3:9" ht="18">
      <c r="C8" s="14">
        <v>0</v>
      </c>
      <c r="D8" s="14">
        <v>30</v>
      </c>
      <c r="E8" s="15"/>
      <c r="F8" s="15"/>
      <c r="G8" s="16"/>
      <c r="H8" s="16"/>
    </row>
    <row r="9" spans="3:9" ht="18">
      <c r="C9" s="17">
        <v>1</v>
      </c>
      <c r="D9" s="17">
        <v>25</v>
      </c>
      <c r="E9" s="18"/>
      <c r="F9" s="18"/>
      <c r="G9" s="19"/>
      <c r="H9" s="19"/>
    </row>
    <row r="10" spans="3:9" ht="18">
      <c r="C10" s="17">
        <v>2</v>
      </c>
      <c r="D10" s="17">
        <v>20</v>
      </c>
      <c r="E10" s="18"/>
      <c r="F10" s="18"/>
      <c r="G10" s="19"/>
      <c r="H10" s="19"/>
    </row>
    <row r="11" spans="3:9" ht="18">
      <c r="C11" s="17">
        <v>3</v>
      </c>
      <c r="D11" s="17">
        <v>4</v>
      </c>
      <c r="E11" s="18"/>
      <c r="F11" s="18"/>
      <c r="G11" s="19"/>
      <c r="H11" s="19"/>
    </row>
    <row r="12" spans="3:9" ht="18">
      <c r="C12" s="20">
        <v>4</v>
      </c>
      <c r="D12" s="20">
        <v>1</v>
      </c>
      <c r="E12" s="21"/>
      <c r="F12" s="21"/>
      <c r="G12" s="22"/>
      <c r="H12" s="22"/>
    </row>
    <row r="13" spans="3:9" ht="18.75" thickBot="1">
      <c r="C13" s="23">
        <v>5</v>
      </c>
      <c r="D13" s="23">
        <v>0</v>
      </c>
      <c r="E13" s="24"/>
      <c r="F13" s="24"/>
      <c r="G13" s="25"/>
      <c r="H13" s="25"/>
      <c r="I13" s="2"/>
    </row>
    <row r="14" spans="3:9" ht="18.75" thickBot="1">
      <c r="C14" s="26" t="s">
        <v>19</v>
      </c>
      <c r="D14" s="27"/>
      <c r="E14" s="28"/>
      <c r="F14" s="28"/>
      <c r="G14" s="28"/>
      <c r="I14" s="2"/>
    </row>
    <row r="15" spans="3:9" ht="18">
      <c r="C15" s="26"/>
      <c r="D15" s="26"/>
      <c r="E15" s="28"/>
      <c r="F15" s="28"/>
      <c r="G15" s="28"/>
      <c r="I15" s="2"/>
    </row>
    <row r="16" spans="3:9">
      <c r="D16" s="29"/>
    </row>
    <row r="17" spans="2:8" ht="18">
      <c r="C17" s="12" t="s">
        <v>0</v>
      </c>
    </row>
    <row r="18" spans="2:8" ht="18">
      <c r="B18" s="30">
        <v>1</v>
      </c>
      <c r="C18" s="31" t="s">
        <v>8</v>
      </c>
      <c r="D18" s="2"/>
      <c r="E18" s="2"/>
      <c r="F18" s="2"/>
      <c r="G18" s="2"/>
      <c r="H18" s="32"/>
    </row>
    <row r="19" spans="2:8" ht="18">
      <c r="B19" s="30"/>
      <c r="C19" s="31"/>
      <c r="D19" s="2"/>
      <c r="E19" s="2"/>
      <c r="F19" s="2"/>
      <c r="G19" s="2"/>
      <c r="H19" s="32"/>
    </row>
    <row r="20" spans="2:8" ht="21">
      <c r="B20" s="30">
        <v>2</v>
      </c>
      <c r="C20" s="30" t="s">
        <v>9</v>
      </c>
    </row>
    <row r="21" spans="2:8" ht="18">
      <c r="B21" s="30">
        <v>3</v>
      </c>
      <c r="C21" s="30" t="s">
        <v>10</v>
      </c>
    </row>
    <row r="22" spans="2:8" ht="21">
      <c r="B22" s="30">
        <v>4</v>
      </c>
      <c r="C22" s="30" t="s">
        <v>11</v>
      </c>
    </row>
    <row r="23" spans="2:8" ht="21">
      <c r="B23" s="30">
        <v>5</v>
      </c>
      <c r="C23" s="30" t="s">
        <v>12</v>
      </c>
    </row>
    <row r="24" spans="2:8" ht="18">
      <c r="B24" s="30"/>
      <c r="C24" s="30"/>
    </row>
    <row r="25" spans="2:8" ht="18">
      <c r="B25" s="30">
        <v>6</v>
      </c>
      <c r="C25" s="30" t="s">
        <v>13</v>
      </c>
    </row>
    <row r="26" spans="2:8" ht="18">
      <c r="B26" s="30"/>
      <c r="C26" s="30"/>
    </row>
    <row r="27" spans="2:8" ht="18">
      <c r="B27" s="30">
        <v>7</v>
      </c>
      <c r="C27" s="30" t="s">
        <v>14</v>
      </c>
    </row>
    <row r="28" spans="2:8" ht="18">
      <c r="B28" s="30"/>
      <c r="C28" s="30"/>
    </row>
    <row r="29" spans="2:8" ht="18">
      <c r="B29" s="30">
        <v>8</v>
      </c>
      <c r="C29" s="30" t="s">
        <v>15</v>
      </c>
    </row>
    <row r="30" spans="2:8" ht="18">
      <c r="B30" s="30"/>
      <c r="C30" s="30"/>
    </row>
    <row r="31" spans="2:8" ht="18">
      <c r="B31" s="30">
        <v>9</v>
      </c>
      <c r="C31" s="30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NOTAS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</cp:lastModifiedBy>
  <dcterms:created xsi:type="dcterms:W3CDTF">2022-05-09T04:31:12Z</dcterms:created>
  <dcterms:modified xsi:type="dcterms:W3CDTF">2023-05-25T13:17:36Z</dcterms:modified>
</cp:coreProperties>
</file>