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8399519-7\Desktop\"/>
    </mc:Choice>
  </mc:AlternateContent>
  <bookViews>
    <workbookView xWindow="-105" yWindow="-105" windowWidth="22620" windowHeight="13500"/>
  </bookViews>
  <sheets>
    <sheet name="MRO PSI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2" i="1" l="1"/>
  <c r="F91" i="1" l="1"/>
</calcChain>
</file>

<file path=xl/sharedStrings.xml><?xml version="1.0" encoding="utf-8"?>
<sst xmlns="http://schemas.openxmlformats.org/spreadsheetml/2006/main" count="240" uniqueCount="230">
  <si>
    <t>N°</t>
  </si>
  <si>
    <t>Dimensiones</t>
  </si>
  <si>
    <t>MISIÓN Y CONDICIONES OPERACIONALES</t>
  </si>
  <si>
    <t>1.1</t>
  </si>
  <si>
    <t>1.2</t>
  </si>
  <si>
    <t>1.3</t>
  </si>
  <si>
    <t>1.4</t>
  </si>
  <si>
    <t>1.5</t>
  </si>
  <si>
    <t>Falta de legitimidad, convicción y respaldo.</t>
  </si>
  <si>
    <t>Falta de confianza en la fiabilidad y efectividad de los medios materiales y logísticos disponibles.</t>
  </si>
  <si>
    <t>Distanciamiento familiar prolongado.</t>
  </si>
  <si>
    <t>Exposición a traumas, peligros y pérdidas.</t>
  </si>
  <si>
    <t>Deprivación de sueño, alimentación, hidratación.</t>
  </si>
  <si>
    <t>Desconocimiento e incertidumbre.</t>
  </si>
  <si>
    <t>Adaptación a una nueva cultura o idioma.</t>
  </si>
  <si>
    <t>Entornos adversos: clima extremo, ruidos continuos, olores.</t>
  </si>
  <si>
    <t>Despliegues prolongados, múltiples o inciertos.</t>
  </si>
  <si>
    <t>Falta de certificaciones, calificaciones e inspecciones.</t>
  </si>
  <si>
    <t>Criticidad y desafíos de la msión.</t>
  </si>
  <si>
    <t>1.6</t>
  </si>
  <si>
    <t>1.7</t>
  </si>
  <si>
    <t>1.8</t>
  </si>
  <si>
    <t>1.9</t>
  </si>
  <si>
    <t>1.10</t>
  </si>
  <si>
    <t>1.11</t>
  </si>
  <si>
    <t>1.12</t>
  </si>
  <si>
    <t xml:space="preserve"> DEMANDAS O EXIGENCIAS DEL SERVICIO NAVAL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</si>
  <si>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</si>
  <si>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</si>
  <si>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</si>
  <si>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</si>
  <si>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</si>
  <si>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</si>
  <si>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</si>
  <si>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</si>
  <si>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</si>
  <si>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</si>
  <si>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</si>
  <si>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Riesgo físico: Incremento de riesgo físico y del nivel de la exigencia física.</t>
  </si>
  <si>
    <t>Carga de trabajo, aumento de responsabilidades y mayor nivel de esfuerzo exigido.</t>
  </si>
  <si>
    <t>Rapidez en tareas: Apremio de tiempo, presión de plazos y exigencias de rapidez.</t>
  </si>
  <si>
    <t>Esfuerzo mental excesivo por alertas prolongadas.</t>
  </si>
  <si>
    <t>2.12</t>
  </si>
  <si>
    <t>Dificultad para procesar mucha información y de mayor complejidad.</t>
  </si>
  <si>
    <t>RECURSOS LABORALES EN EL SERVICIO NAVAL</t>
  </si>
  <si>
    <t>3.1</t>
  </si>
  <si>
    <t>3.2</t>
  </si>
  <si>
    <t>Insuficiente formación, capacitación, preparación. Sentirse incompetente, poco preparado, sentirse pesimista.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</si>
  <si>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</si>
  <si>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</si>
  <si>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</si>
  <si>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</si>
  <si>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</si>
  <si>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</si>
  <si>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</si>
  <si>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</si>
  <si>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</si>
  <si>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</si>
  <si>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Poca cohesión grupal, orgullo, implicación y afecto.</t>
  </si>
  <si>
    <t>Carente de apoyo de compañeros y superiores ante dificultades.</t>
  </si>
  <si>
    <t>Comunicación deficiente e información confusa, tardía e imprecisa.</t>
  </si>
  <si>
    <t xml:space="preserve">Inexistencia de oportunidades de participar en las decisiones relacionadas con la salud, seguridad y bienestar del personal. </t>
  </si>
  <si>
    <t>Falta de supervisión y guía al personal con menos preparación o exigencia</t>
  </si>
  <si>
    <t>Escasos espacios de descanso, refrescos y pausas.</t>
  </si>
  <si>
    <t>Lejanía y dificultad de acceso a las redes de apoyo.</t>
  </si>
  <si>
    <t>RECURSOS PERSONALES PARA EL SERVICIO NAVAL</t>
  </si>
  <si>
    <t>4.1</t>
  </si>
  <si>
    <t>4.2</t>
  </si>
  <si>
    <t>4.3</t>
  </si>
  <si>
    <t>4.4</t>
  </si>
  <si>
    <t>4.5</t>
  </si>
  <si>
    <t>4.6</t>
  </si>
  <si>
    <t>4.7</t>
  </si>
  <si>
    <t>Poca capacidad de resiliencia de los nuevos integrantes de la unidad.</t>
  </si>
  <si>
    <t>Poca capacidad de resiliencia de los antiguos integrantes de la unidad.</t>
  </si>
  <si>
    <t>Desmotivación con la tarea.</t>
  </si>
  <si>
    <t>Falta de compromiso con la tarea.</t>
  </si>
  <si>
    <t>Insatisfacción con la tarea.</t>
  </si>
  <si>
    <t>Bajo desempeño y rendimiento.</t>
  </si>
  <si>
    <t>ESTADO DE SALUD Y CONDUCTA DEL PERSONAL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</si>
  <si>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</si>
  <si>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</si>
  <si>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</si>
  <si>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</si>
  <si>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</si>
  <si>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</si>
  <si>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</si>
  <si>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</si>
  <si>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</si>
  <si>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</si>
  <si>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</si>
  <si>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</si>
  <si>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</si>
  <si>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5.14</t>
  </si>
  <si>
    <t>5.15</t>
  </si>
  <si>
    <t>5.16</t>
  </si>
  <si>
    <t>5.17</t>
  </si>
  <si>
    <t>5.18</t>
  </si>
  <si>
    <t>5.19</t>
  </si>
  <si>
    <t>Ausentismo por enfermedad.</t>
  </si>
  <si>
    <t>Licecncias médicas por Salud Mental.</t>
  </si>
  <si>
    <t>Hospitalizaciones del personal.</t>
  </si>
  <si>
    <t>Problemas de disciplinas y conducta del personal.</t>
  </si>
  <si>
    <t>Conflictos entre grupos.</t>
  </si>
  <si>
    <t>Riñas y peleas.</t>
  </si>
  <si>
    <t>Uso de armas para intimidar a otros.</t>
  </si>
  <si>
    <t>Manipulación y uso riesgoso del armamento.</t>
  </si>
  <si>
    <t>Ideas suicidas o intentos de suicido.</t>
  </si>
  <si>
    <t>Agotamiento y problemas de salud derivado en somatizaciones.</t>
  </si>
  <si>
    <t>Fatiga, agotamiento, saturación y desgaste profesional.</t>
  </si>
  <si>
    <t>Vulnerabilidad psicológica.</t>
  </si>
  <si>
    <t>Falta de adaptación ante Incidentes Críticos de Estrés.</t>
  </si>
  <si>
    <t>DEMANDAS Y RECURSOS EXTERNOS, SOCIALES Y FAMILIARES.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</si>
  <si>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</si>
  <si>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</si>
  <si>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</si>
  <si>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</si>
  <si>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</si>
  <si>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</si>
  <si>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</si>
  <si>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</si>
  <si>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</si>
  <si>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</si>
  <si>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6.11</t>
  </si>
  <si>
    <t>Roles de cuidado: hijos menores, adultos mayores, familiares en situación de discapacidad, hijos con enfermedad grave, etc.</t>
  </si>
  <si>
    <t>Eventos críticos familiares: hospitalizaciones, enfermedad grave, fallecimiento, separaciones, divorcios.</t>
  </si>
  <si>
    <t>Hechos biográficos importantes del personal: matrimonio, AUC, nacimiento hijos.</t>
  </si>
  <si>
    <t>Juegos, pasatiempos y diversiones riesgosas.</t>
  </si>
  <si>
    <t>Falta de acceso a Servicio de asistencia de salud.</t>
  </si>
  <si>
    <t>Carece de Soporte Social Institucional.</t>
  </si>
  <si>
    <t>Insuficiente prestigio y respaldo Institucional.</t>
  </si>
  <si>
    <t>NORMAL</t>
  </si>
  <si>
    <t>TOLERABLE</t>
  </si>
  <si>
    <t>MODERADO</t>
  </si>
  <si>
    <t>ALTO</t>
  </si>
  <si>
    <t>LIMITANTE</t>
  </si>
  <si>
    <t>[0 - 18.25]</t>
  </si>
  <si>
    <t>[18.26 - 36.5]</t>
  </si>
  <si>
    <t>[0]</t>
  </si>
  <si>
    <t>[36.6 - 54.75]</t>
  </si>
  <si>
    <t>[54.76 - 73]</t>
  </si>
  <si>
    <t>UU.RR:</t>
  </si>
  <si>
    <t>FACILITADORES:</t>
  </si>
  <si>
    <t>RESPONSABLE:</t>
  </si>
  <si>
    <t>DEPARTAMENTO/ÁREA:</t>
  </si>
  <si>
    <t>FECHA:</t>
  </si>
  <si>
    <t>OBSERVACIONES:</t>
  </si>
  <si>
    <t>N° SERVIDORES DEPARTAMENTO/ DOTACIÓN:</t>
  </si>
  <si>
    <t>1. No se requiere acción específica.</t>
  </si>
  <si>
    <t>2. Se mantiene monitoreo de PSIOP.</t>
  </si>
  <si>
    <t>1. Requiere medidas preventivas.</t>
  </si>
  <si>
    <t>2. Efectuar con apoyo del PSIOP, evaluación de Potencial</t>
  </si>
  <si>
    <t>Psicológico de la Unidad.</t>
  </si>
  <si>
    <t>3. Mantener control de los factores de riesgo psicosocial y de</t>
  </si>
  <si>
    <t>estrés:</t>
  </si>
  <si>
    <t>de los riesgos psicosociales o de estrés de la Unidad.</t>
  </si>
  <si>
    <t>psicosociales y medidas de gestión.</t>
  </si>
  <si>
    <t>gestión.</t>
  </si>
  <si>
    <t>1. Requiere medidas preventivas y de protección.</t>
  </si>
  <si>
    <t>2. Se debe hacer esfuerzos para evitar la recurrencia de una situación</t>
  </si>
  <si>
    <t>no deseada, adoptando acciones precisas, en un periodo</t>
  </si>
  <si>
    <t>determinado.</t>
  </si>
  <si>
    <t>3. Diagnosticar la situación conforme a CHECKLIST de Apéndice</t>
  </si>
  <si>
    <t>1. Posteriormente, aplicar medidas de mitigación específica</t>
  </si>
  <si>
    <t>según las causas asociadas.</t>
  </si>
  <si>
    <t>4. En caso de mantenerse el problema, realizar TAMIZAJE con</t>
  </si>
  <si>
    <t>apoyo de Oficial de Sanidad o personal SN de abordo.</t>
  </si>
  <si>
    <t>5. Reforzar medidas de protección y de autocuidado individual,</t>
  </si>
  <si>
    <t>grupal, organizacional y familiar.</t>
  </si>
  <si>
    <t>6. Evaluar resultados y aplicar medidas preventivas y de protección,</t>
  </si>
  <si>
    <t>si procede, verificando</t>
  </si>
  <si>
    <t>1. Requiere medidas correctivas y de apoyo.</t>
  </si>
  <si>
    <t>2. Se debe hacer esfuerzos para evitar el agravamiento de una</t>
  </si>
  <si>
    <t>situación no deseada, adoptando acciones de mitigación según</t>
  </si>
  <si>
    <t>sus consecuencias.</t>
  </si>
  <si>
    <t>3. Aplicar primeros auxilios psicológicos al personal ante crisis o</t>
  </si>
  <si>
    <t>traumas y efectuar seguimiento.</t>
  </si>
  <si>
    <t>4. Aplicar técnicas de manejo y resolución de problemas</t>
  </si>
  <si>
    <t>psicológicos y manejo de conflictos.</t>
  </si>
  <si>
    <t>5. Solicitar al Mando activación de la UNAOP.</t>
  </si>
  <si>
    <t>6. Gestionar los focos de riesgo alto, mitigándolos según</t>
  </si>
  <si>
    <t>priorización de mayor a menor impacto.</t>
  </si>
  <si>
    <t>7. Nota: La persona afectada no debe comenzar ni continuar trabajos</t>
  </si>
  <si>
    <t>críticos (Ej.: porte de armamento, guardia, trabajos en altura y, en</t>
  </si>
  <si>
    <t>general, acciones críticas con riesgo potencial para sí mismo o</t>
  </si>
  <si>
    <t>terceros) hasta que se haya reducido el riesgo.</t>
  </si>
  <si>
    <t>1. Requiere derivación e intervención especializada en la red de</t>
  </si>
  <si>
    <t>asistencia.</t>
  </si>
  <si>
    <t>2. Personal afectado debe ser separado de toda actividad operativa</t>
  </si>
  <si>
    <t>de la Unidad y, ser evacuado a la brevedad.</t>
  </si>
  <si>
    <t>3. Efectuar derivación inmediata al SISAN, de los casos</t>
  </si>
  <si>
    <t>individuales más críticos.</t>
  </si>
  <si>
    <t>4. En caso de crisis o riesgo suicida:</t>
  </si>
  <si>
    <t>vigilancia (sin estar solo, en caso intento suicida), restringir</t>
  </si>
  <si>
    <t>guardias y acceso de armamento, informar al nivel operacional</t>
  </si>
  <si>
    <t>y estratégico (OSMA) para derivación a SISAN.</t>
  </si>
  <si>
    <t>* Solicitar al PSIOP, previo al despliegue, efectuar prevención</t>
  </si>
  <si>
    <t>* Elaborar conjuntamente con PSIOP evaluación de los riesgos</t>
  </si>
  <si>
    <t>* Reportar estado de avance y logro de mencionadas medidas de</t>
  </si>
  <si>
    <t>* Separar de sus funciones al personal afectado, efectuar</t>
  </si>
  <si>
    <t>* Activar Directiva D.G.P.A. Ordinario N° 005/V.</t>
  </si>
  <si>
    <t>TOTAL</t>
  </si>
  <si>
    <t>NIVEL DE RIESGO</t>
  </si>
  <si>
    <t>Si (1)/No (0)</t>
  </si>
  <si>
    <t>RESULTADO:</t>
  </si>
  <si>
    <t>NO ESCRIBIR</t>
  </si>
  <si>
    <t>SELECC. ETAPA: PRE-DESPLIEGUE/ DESPLIEGUE/ POSDESPLIEGUE:</t>
  </si>
  <si>
    <t>Jornada y ritmo de trabajo: prolongación de las jornadas y disminución de intervalos de guardia.</t>
  </si>
  <si>
    <t>Falta de control y autononomía en la toma de desiciones.</t>
  </si>
  <si>
    <t>Falta de tolerancia al error y a la debilidad.</t>
  </si>
  <si>
    <t>Falta de retroalimentación del desempeño, reconocimiento, compensación y recompensas.</t>
  </si>
  <si>
    <t>Conflicto trabajo-vida personal y/o familiar.</t>
  </si>
  <si>
    <t>Aislamiento o confinamiento.</t>
  </si>
  <si>
    <t>Ambigüedad de rol. Baja claridad de las tareas, objetivos, prioridades, procedimientos, relaciones y niveles de responsabilidad.</t>
  </si>
  <si>
    <t>Trabajo rutinario: monotonía, aburrimiento y falta de estimulación por la simplicidad o pobre contenido de las tareas.</t>
  </si>
  <si>
    <t>Conflicto de rol o de valores por demandas incongruentes o incompatibles.</t>
  </si>
  <si>
    <t>Escasas oportunidades de desarrollo y uso de habilidades .</t>
  </si>
  <si>
    <t>Desconfianza en las cualidades personales, profesionales y ejemplo de los superiores y en sus actitudes hacia los subordinados.</t>
  </si>
  <si>
    <t>Falta de integración social, respeto y colaboración.</t>
  </si>
  <si>
    <t>Desconfianza en preparación táctica, técnica y en las cualidades personales.</t>
  </si>
  <si>
    <t>Consumo de drogas.</t>
  </si>
  <si>
    <t>Consumo nocivo de alcohol.</t>
  </si>
  <si>
    <t>Conflictos interpersonales.</t>
  </si>
  <si>
    <t>Conductas de acoso sexual o laboral, otras violencias entre servidores.</t>
  </si>
  <si>
    <t>Enfermedad, daño o dolor físico.</t>
  </si>
  <si>
    <t>Estrés agudo, crónico y/o TEPT.</t>
  </si>
  <si>
    <t xml:space="preserve">Falta de apoyo familiar: ausencia de red de apoyo, abandono, incomprensión, conflictos. </t>
  </si>
  <si>
    <t xml:space="preserve">Problemas económicos, endeudamientos sostenidos en el tiempo, préstamos desproporcionados. </t>
  </si>
  <si>
    <t>Conductas que infringen las normas y leyes en espacios públicos.</t>
  </si>
  <si>
    <t>Emergencias sociales o sanitariaas, desastres, catástrofes.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</si>
</sst>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theme="1"/>
      <name val="Arial"/>
      <family val="2"/>
    </font>
    <font>
      <b/>
      <sz val="16"/>
      <color theme="1"/>
      <name val="Arial"/>
      <family val="2"/>
    </font>
    <font>
      <sz val="7"/>
      <color rgb="FFFFFFFF"/>
      <name val="Courier New"/>
      <family val="3"/>
    </font>
    <font>
      <b/>
      <sz val="14"/>
      <color theme="0"/>
      <name val="Arial"/>
      <family val="2"/>
    </font>
    <font>
      <b/>
      <sz val="20"/>
      <color theme="1"/>
      <name val="Calibri"/>
      <family val="2"/>
      <scheme val="minor"/>
    </font>
    <font>
      <b/>
      <sz val="18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6" borderId="1" xfId="0" applyFont="1" applyFill="1" applyBorder="1"/>
    <xf numFmtId="0" fontId="2" fillId="0" borderId="1" xfId="0" applyFont="1" applyBorder="1"/>
    <xf numFmtId="0" fontId="3" fillId="3" borderId="3" xfId="0" applyFont="1" applyFill="1" applyBorder="1"/>
    <xf numFmtId="0" fontId="4" fillId="3" borderId="3" xfId="0" applyFont="1" applyFill="1" applyBorder="1"/>
    <xf numFmtId="0" fontId="4" fillId="3" borderId="4" xfId="0" applyFont="1" applyFill="1" applyBorder="1"/>
    <xf numFmtId="0" fontId="3" fillId="3" borderId="7" xfId="0" applyFont="1" applyFill="1" applyBorder="1"/>
    <xf numFmtId="0" fontId="4" fillId="3" borderId="7" xfId="0" applyFont="1" applyFill="1" applyBorder="1"/>
    <xf numFmtId="0" fontId="4" fillId="3" borderId="8" xfId="0" applyFont="1" applyFill="1" applyBorder="1"/>
    <xf numFmtId="0" fontId="3" fillId="7" borderId="3" xfId="0" applyFont="1" applyFill="1" applyBorder="1"/>
    <xf numFmtId="0" fontId="3" fillId="7" borderId="4" xfId="0" applyFont="1" applyFill="1" applyBorder="1"/>
    <xf numFmtId="0" fontId="3" fillId="7" borderId="0" xfId="0" applyFont="1" applyFill="1"/>
    <xf numFmtId="0" fontId="3" fillId="7" borderId="6" xfId="0" applyFont="1" applyFill="1" applyBorder="1"/>
    <xf numFmtId="0" fontId="3" fillId="7" borderId="7" xfId="0" applyFont="1" applyFill="1" applyBorder="1"/>
    <xf numFmtId="0" fontId="3" fillId="7" borderId="8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3" fillId="2" borderId="0" xfId="0" applyFont="1" applyFill="1"/>
    <xf numFmtId="0" fontId="3" fillId="2" borderId="6" xfId="0" applyFont="1" applyFill="1" applyBorder="1"/>
    <xf numFmtId="0" fontId="3" fillId="2" borderId="7" xfId="0" applyFont="1" applyFill="1" applyBorder="1"/>
    <xf numFmtId="0" fontId="3" fillId="2" borderId="8" xfId="0" applyFont="1" applyFill="1" applyBorder="1"/>
    <xf numFmtId="0" fontId="5" fillId="4" borderId="3" xfId="0" applyFont="1" applyFill="1" applyBorder="1"/>
    <xf numFmtId="0" fontId="5" fillId="4" borderId="4" xfId="0" applyFont="1" applyFill="1" applyBorder="1"/>
    <xf numFmtId="0" fontId="5" fillId="4" borderId="0" xfId="0" applyFont="1" applyFill="1"/>
    <xf numFmtId="0" fontId="5" fillId="4" borderId="6" xfId="0" applyFont="1" applyFill="1" applyBorder="1"/>
    <xf numFmtId="0" fontId="5" fillId="4" borderId="7" xfId="0" applyFont="1" applyFill="1" applyBorder="1"/>
    <xf numFmtId="0" fontId="5" fillId="4" borderId="8" xfId="0" applyFont="1" applyFill="1" applyBorder="1"/>
    <xf numFmtId="0" fontId="5" fillId="5" borderId="3" xfId="0" applyFont="1" applyFill="1" applyBorder="1"/>
    <xf numFmtId="0" fontId="5" fillId="5" borderId="4" xfId="0" applyFont="1" applyFill="1" applyBorder="1"/>
    <xf numFmtId="0" fontId="5" fillId="5" borderId="0" xfId="0" applyFont="1" applyFill="1"/>
    <xf numFmtId="0" fontId="5" fillId="5" borderId="6" xfId="0" applyFont="1" applyFill="1" applyBorder="1"/>
    <xf numFmtId="0" fontId="5" fillId="5" borderId="7" xfId="0" applyFont="1" applyFill="1" applyBorder="1"/>
    <xf numFmtId="0" fontId="5" fillId="5" borderId="8" xfId="0" applyFont="1" applyFill="1" applyBorder="1"/>
    <xf numFmtId="0" fontId="6" fillId="3" borderId="9" xfId="0" applyFont="1" applyFill="1" applyBorder="1"/>
    <xf numFmtId="0" fontId="6" fillId="3" borderId="10" xfId="0" applyFont="1" applyFill="1" applyBorder="1"/>
    <xf numFmtId="0" fontId="6" fillId="7" borderId="9" xfId="0" applyFont="1" applyFill="1" applyBorder="1"/>
    <xf numFmtId="0" fontId="6" fillId="7" borderId="11" xfId="0" applyFont="1" applyFill="1" applyBorder="1"/>
    <xf numFmtId="0" fontId="6" fillId="7" borderId="10" xfId="0" applyFont="1" applyFill="1" applyBorder="1"/>
    <xf numFmtId="0" fontId="6" fillId="2" borderId="9" xfId="0" applyFont="1" applyFill="1" applyBorder="1"/>
    <xf numFmtId="0" fontId="6" fillId="2" borderId="11" xfId="0" applyFont="1" applyFill="1" applyBorder="1"/>
    <xf numFmtId="0" fontId="6" fillId="2" borderId="10" xfId="0" applyFont="1" applyFill="1" applyBorder="1"/>
    <xf numFmtId="0" fontId="7" fillId="4" borderId="9" xfId="0" applyFont="1" applyFill="1" applyBorder="1"/>
    <xf numFmtId="0" fontId="6" fillId="4" borderId="11" xfId="0" applyFont="1" applyFill="1" applyBorder="1"/>
    <xf numFmtId="0" fontId="6" fillId="4" borderId="10" xfId="0" applyFont="1" applyFill="1" applyBorder="1"/>
    <xf numFmtId="0" fontId="7" fillId="5" borderId="9" xfId="0" applyFont="1" applyFill="1" applyBorder="1"/>
    <xf numFmtId="0" fontId="7" fillId="5" borderId="11" xfId="0" applyFont="1" applyFill="1" applyBorder="1"/>
    <xf numFmtId="0" fontId="7" fillId="5" borderId="10" xfId="0" applyFont="1" applyFill="1" applyBorder="1"/>
    <xf numFmtId="0" fontId="2" fillId="0" borderId="1" xfId="0" applyFont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right"/>
    </xf>
    <xf numFmtId="0" fontId="9" fillId="0" borderId="0" xfId="0" applyFont="1"/>
    <xf numFmtId="0" fontId="10" fillId="0" borderId="0" xfId="0" applyFont="1"/>
    <xf numFmtId="0" fontId="11" fillId="6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5" fillId="3" borderId="1" xfId="0" applyFont="1" applyFill="1" applyBorder="1"/>
    <xf numFmtId="0" fontId="15" fillId="0" borderId="1" xfId="0" applyFont="1" applyBorder="1"/>
    <xf numFmtId="0" fontId="13" fillId="0" borderId="1" xfId="0" applyFont="1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9"/>
  <sheetViews>
    <sheetView tabSelected="1" zoomScale="70" zoomScaleNormal="70" workbookViewId="0">
      <selection activeCell="F98" sqref="F98"/>
    </sheetView>
  </sheetViews>
  <sheetFormatPr baseColWidth="10" defaultRowHeight="15" x14ac:dyDescent="0.25"/>
  <cols>
    <col min="2" max="2" width="140.5703125" customWidth="1"/>
    <col min="3" max="3" width="23.5703125" customWidth="1"/>
    <col min="4" max="4" width="14.5703125" customWidth="1"/>
    <col min="5" max="5" width="23.85546875" customWidth="1"/>
    <col min="6" max="6" width="25" bestFit="1" customWidth="1"/>
    <col min="9" max="9" width="21.5703125" customWidth="1"/>
    <col min="10" max="10" width="44.42578125" customWidth="1"/>
    <col min="11" max="11" width="11.5703125" customWidth="1"/>
    <col min="14" max="14" width="11.28515625" customWidth="1"/>
    <col min="21" max="21" width="22.85546875" hidden="1" customWidth="1"/>
    <col min="22" max="22" width="26.7109375" hidden="1" customWidth="1"/>
  </cols>
  <sheetData>
    <row r="1" spans="1:14" ht="23.25" customHeight="1" x14ac:dyDescent="0.25"/>
    <row r="2" spans="1:14" ht="23.25" customHeight="1" x14ac:dyDescent="0.25">
      <c r="B2" s="2" t="s">
        <v>141</v>
      </c>
    </row>
    <row r="3" spans="1:14" ht="23.25" customHeight="1" x14ac:dyDescent="0.25">
      <c r="B3" s="2" t="s">
        <v>206</v>
      </c>
    </row>
    <row r="4" spans="1:14" ht="23.25" customHeight="1" x14ac:dyDescent="0.25">
      <c r="B4" s="2" t="s">
        <v>144</v>
      </c>
    </row>
    <row r="5" spans="1:14" ht="23.25" customHeight="1" x14ac:dyDescent="0.25">
      <c r="B5" s="2" t="s">
        <v>143</v>
      </c>
    </row>
    <row r="6" spans="1:14" ht="23.25" customHeight="1" x14ac:dyDescent="0.25">
      <c r="B6" s="2" t="s">
        <v>142</v>
      </c>
    </row>
    <row r="7" spans="1:14" ht="23.25" customHeight="1" x14ac:dyDescent="0.25">
      <c r="B7" s="2" t="s">
        <v>147</v>
      </c>
    </row>
    <row r="8" spans="1:14" ht="23.25" customHeight="1" x14ac:dyDescent="0.25">
      <c r="B8" s="2" t="s">
        <v>145</v>
      </c>
    </row>
    <row r="9" spans="1:14" ht="23.25" customHeight="1" x14ac:dyDescent="0.25">
      <c r="B9" s="2" t="s">
        <v>146</v>
      </c>
    </row>
    <row r="10" spans="1:14" ht="23.25" customHeight="1" x14ac:dyDescent="0.25"/>
    <row r="11" spans="1:14" ht="23.25" customHeight="1" x14ac:dyDescent="0.25"/>
    <row r="12" spans="1:14" ht="23.25" customHeight="1" x14ac:dyDescent="0.4">
      <c r="A12" s="47" t="s">
        <v>0</v>
      </c>
      <c r="B12" s="49" t="s">
        <v>1</v>
      </c>
      <c r="C12" s="64" t="s">
        <v>203</v>
      </c>
    </row>
    <row r="13" spans="1:14" ht="23.25" customHeight="1" x14ac:dyDescent="0.35">
      <c r="A13" s="48">
        <v>1</v>
      </c>
      <c r="B13" s="1" t="s">
        <v>2</v>
      </c>
      <c r="C13" s="63" t="s">
        <v>205</v>
      </c>
      <c r="I13" s="33" t="s">
        <v>131</v>
      </c>
      <c r="J13" s="3" t="s">
        <v>148</v>
      </c>
      <c r="K13" s="3"/>
      <c r="L13" s="4"/>
      <c r="M13" s="4"/>
      <c r="N13" s="5"/>
    </row>
    <row r="14" spans="1:14" ht="23.25" customHeight="1" x14ac:dyDescent="0.35">
      <c r="A14" s="65" t="s">
        <v>3</v>
      </c>
      <c r="B14" s="66" t="s">
        <v>18</v>
      </c>
      <c r="C14" s="59">
        <v>0</v>
      </c>
      <c r="I14" s="34"/>
      <c r="J14" s="6" t="s">
        <v>149</v>
      </c>
      <c r="K14" s="6"/>
      <c r="L14" s="7"/>
      <c r="M14" s="7"/>
      <c r="N14" s="8"/>
    </row>
    <row r="15" spans="1:14" ht="23.25" customHeight="1" x14ac:dyDescent="0.35">
      <c r="A15" s="65" t="s">
        <v>4</v>
      </c>
      <c r="B15" s="66" t="s">
        <v>17</v>
      </c>
      <c r="C15" s="59">
        <v>0</v>
      </c>
      <c r="I15" s="35" t="s">
        <v>132</v>
      </c>
      <c r="J15" s="9" t="s">
        <v>150</v>
      </c>
      <c r="K15" s="9"/>
      <c r="L15" s="9"/>
      <c r="M15" s="9"/>
      <c r="N15" s="10"/>
    </row>
    <row r="16" spans="1:14" ht="23.25" customHeight="1" x14ac:dyDescent="0.35">
      <c r="A16" s="65" t="s">
        <v>5</v>
      </c>
      <c r="B16" s="66" t="s">
        <v>16</v>
      </c>
      <c r="C16" s="59">
        <v>0</v>
      </c>
      <c r="I16" s="36"/>
      <c r="J16" s="11" t="s">
        <v>151</v>
      </c>
      <c r="K16" s="11"/>
      <c r="L16" s="11"/>
      <c r="M16" s="11"/>
      <c r="N16" s="12"/>
    </row>
    <row r="17" spans="1:22" ht="23.25" customHeight="1" x14ac:dyDescent="0.35">
      <c r="A17" s="65" t="s">
        <v>6</v>
      </c>
      <c r="B17" s="66" t="s">
        <v>15</v>
      </c>
      <c r="C17" s="59">
        <v>0</v>
      </c>
      <c r="I17" s="36"/>
      <c r="J17" s="11" t="s">
        <v>152</v>
      </c>
      <c r="K17" s="11"/>
      <c r="L17" s="11"/>
      <c r="M17" s="11"/>
      <c r="N17" s="12"/>
      <c r="U17" s="50" t="s">
        <v>202</v>
      </c>
      <c r="V17" s="51"/>
    </row>
    <row r="18" spans="1:22" ht="23.25" customHeight="1" x14ac:dyDescent="0.35">
      <c r="A18" s="65" t="s">
        <v>7</v>
      </c>
      <c r="B18" s="66" t="s">
        <v>14</v>
      </c>
      <c r="C18" s="59">
        <v>0</v>
      </c>
      <c r="I18" s="36"/>
      <c r="J18" s="11" t="s">
        <v>153</v>
      </c>
      <c r="K18" s="11"/>
      <c r="L18" s="11"/>
      <c r="M18" s="11"/>
      <c r="N18" s="12"/>
      <c r="U18" s="52"/>
      <c r="V18" s="53"/>
    </row>
    <row r="19" spans="1:22" ht="23.25" customHeight="1" x14ac:dyDescent="0.35">
      <c r="A19" s="65" t="s">
        <v>19</v>
      </c>
      <c r="B19" s="66" t="s">
        <v>212</v>
      </c>
      <c r="C19" s="59">
        <v>0</v>
      </c>
      <c r="I19" s="36"/>
      <c r="J19" s="11" t="s">
        <v>154</v>
      </c>
      <c r="K19" s="11"/>
      <c r="L19" s="11"/>
      <c r="M19" s="11"/>
      <c r="N19" s="12"/>
      <c r="U19" s="54" t="s">
        <v>138</v>
      </c>
      <c r="V19" s="47" t="s">
        <v>131</v>
      </c>
    </row>
    <row r="20" spans="1:22" ht="23.25" customHeight="1" x14ac:dyDescent="0.35">
      <c r="A20" s="65" t="s">
        <v>20</v>
      </c>
      <c r="B20" s="66" t="s">
        <v>13</v>
      </c>
      <c r="C20" s="59">
        <v>0</v>
      </c>
      <c r="I20" s="36"/>
      <c r="J20" s="11" t="s">
        <v>196</v>
      </c>
      <c r="K20" s="11"/>
      <c r="L20" s="11"/>
      <c r="M20" s="11"/>
      <c r="N20" s="12"/>
      <c r="U20" s="54" t="s">
        <v>136</v>
      </c>
      <c r="V20" s="55" t="s">
        <v>132</v>
      </c>
    </row>
    <row r="21" spans="1:22" ht="23.25" customHeight="1" x14ac:dyDescent="0.35">
      <c r="A21" s="65" t="s">
        <v>21</v>
      </c>
      <c r="B21" s="66" t="s">
        <v>12</v>
      </c>
      <c r="C21" s="59">
        <v>0</v>
      </c>
      <c r="I21" s="36"/>
      <c r="J21" s="11" t="s">
        <v>155</v>
      </c>
      <c r="K21" s="11"/>
      <c r="L21" s="11"/>
      <c r="M21" s="11"/>
      <c r="N21" s="12"/>
      <c r="U21" s="54" t="s">
        <v>137</v>
      </c>
      <c r="V21" s="56" t="s">
        <v>133</v>
      </c>
    </row>
    <row r="22" spans="1:22" ht="23.25" customHeight="1" x14ac:dyDescent="0.35">
      <c r="A22" s="65" t="s">
        <v>22</v>
      </c>
      <c r="B22" s="66" t="s">
        <v>10</v>
      </c>
      <c r="C22" s="59">
        <v>0</v>
      </c>
      <c r="I22" s="36"/>
      <c r="J22" s="11" t="s">
        <v>197</v>
      </c>
      <c r="K22" s="11"/>
      <c r="L22" s="11"/>
      <c r="M22" s="11"/>
      <c r="N22" s="12"/>
      <c r="U22" s="54" t="s">
        <v>139</v>
      </c>
      <c r="V22" s="57" t="s">
        <v>134</v>
      </c>
    </row>
    <row r="23" spans="1:22" ht="23.25" customHeight="1" x14ac:dyDescent="0.35">
      <c r="A23" s="65" t="s">
        <v>23</v>
      </c>
      <c r="B23" s="66" t="s">
        <v>11</v>
      </c>
      <c r="C23" s="59">
        <v>0</v>
      </c>
      <c r="I23" s="36"/>
      <c r="J23" s="11" t="s">
        <v>156</v>
      </c>
      <c r="K23" s="11"/>
      <c r="L23" s="11"/>
      <c r="M23" s="11"/>
      <c r="N23" s="12"/>
      <c r="U23" s="54" t="s">
        <v>140</v>
      </c>
      <c r="V23" s="58" t="s">
        <v>135</v>
      </c>
    </row>
    <row r="24" spans="1:22" ht="23.25" customHeight="1" x14ac:dyDescent="0.35">
      <c r="A24" s="65" t="s">
        <v>24</v>
      </c>
      <c r="B24" s="66" t="s">
        <v>9</v>
      </c>
      <c r="C24" s="59">
        <v>0</v>
      </c>
      <c r="I24" s="36"/>
      <c r="J24" s="11" t="s">
        <v>198</v>
      </c>
      <c r="K24" s="11"/>
      <c r="L24" s="11"/>
      <c r="M24" s="11"/>
      <c r="N24" s="12"/>
    </row>
    <row r="25" spans="1:22" ht="23.25" customHeight="1" x14ac:dyDescent="0.35">
      <c r="A25" s="65" t="s">
        <v>25</v>
      </c>
      <c r="B25" s="66" t="s">
        <v>8</v>
      </c>
      <c r="C25" s="59">
        <v>0</v>
      </c>
      <c r="I25" s="37"/>
      <c r="J25" s="13" t="s">
        <v>157</v>
      </c>
      <c r="K25" s="13"/>
      <c r="L25" s="13"/>
      <c r="M25" s="13"/>
      <c r="N25" s="14"/>
    </row>
    <row r="26" spans="1:22" ht="23.25" customHeight="1" x14ac:dyDescent="0.35">
      <c r="A26" s="48">
        <v>2</v>
      </c>
      <c r="B26" s="1" t="s">
        <v>26</v>
      </c>
      <c r="C26" s="63" t="s">
        <v>205</v>
      </c>
      <c r="I26" s="38" t="s">
        <v>133</v>
      </c>
      <c r="J26" s="15" t="s">
        <v>158</v>
      </c>
      <c r="K26" s="15"/>
      <c r="L26" s="15"/>
      <c r="M26" s="15"/>
      <c r="N26" s="16"/>
    </row>
    <row r="27" spans="1:22" ht="23.25" customHeight="1" x14ac:dyDescent="0.35">
      <c r="A27" s="65" t="s">
        <v>27</v>
      </c>
      <c r="B27" s="66" t="s">
        <v>213</v>
      </c>
      <c r="C27" s="59">
        <v>0</v>
      </c>
      <c r="I27" s="39"/>
      <c r="J27" s="17" t="s">
        <v>159</v>
      </c>
      <c r="K27" s="17"/>
      <c r="L27" s="17"/>
      <c r="M27" s="17"/>
      <c r="N27" s="18"/>
    </row>
    <row r="28" spans="1:22" ht="23.25" customHeight="1" x14ac:dyDescent="0.35">
      <c r="A28" s="65" t="s">
        <v>28</v>
      </c>
      <c r="B28" s="66" t="s">
        <v>39</v>
      </c>
      <c r="C28" s="59">
        <v>0</v>
      </c>
      <c r="I28" s="39"/>
      <c r="J28" s="17" t="s">
        <v>160</v>
      </c>
      <c r="K28" s="17"/>
      <c r="L28" s="17"/>
      <c r="M28" s="17"/>
      <c r="N28" s="18"/>
    </row>
    <row r="29" spans="1:22" ht="23.25" customHeight="1" x14ac:dyDescent="0.35">
      <c r="A29" s="65" t="s">
        <v>29</v>
      </c>
      <c r="B29" s="66" t="s">
        <v>38</v>
      </c>
      <c r="C29" s="59">
        <v>0</v>
      </c>
      <c r="I29" s="39"/>
      <c r="J29" s="17" t="s">
        <v>161</v>
      </c>
      <c r="K29" s="17"/>
      <c r="L29" s="17"/>
      <c r="M29" s="17"/>
      <c r="N29" s="18"/>
    </row>
    <row r="30" spans="1:22" ht="23.25" customHeight="1" x14ac:dyDescent="0.35">
      <c r="A30" s="65" t="s">
        <v>30</v>
      </c>
      <c r="B30" s="66" t="s">
        <v>207</v>
      </c>
      <c r="C30" s="59">
        <v>0</v>
      </c>
      <c r="I30" s="39"/>
      <c r="J30" s="17" t="s">
        <v>162</v>
      </c>
      <c r="K30" s="17"/>
      <c r="L30" s="17"/>
      <c r="M30" s="17"/>
      <c r="N30" s="18"/>
    </row>
    <row r="31" spans="1:22" ht="23.25" customHeight="1" x14ac:dyDescent="0.35">
      <c r="A31" s="65" t="s">
        <v>31</v>
      </c>
      <c r="B31" s="66" t="s">
        <v>40</v>
      </c>
      <c r="C31" s="59">
        <v>0</v>
      </c>
      <c r="I31" s="39"/>
      <c r="J31" s="17" t="s">
        <v>163</v>
      </c>
      <c r="K31" s="17"/>
      <c r="L31" s="17"/>
      <c r="M31" s="17"/>
      <c r="N31" s="18"/>
    </row>
    <row r="32" spans="1:22" ht="23.25" customHeight="1" x14ac:dyDescent="0.35">
      <c r="A32" s="65" t="s">
        <v>32</v>
      </c>
      <c r="B32" s="66" t="s">
        <v>41</v>
      </c>
      <c r="C32" s="59">
        <v>0</v>
      </c>
      <c r="I32" s="39"/>
      <c r="J32" s="17" t="s">
        <v>164</v>
      </c>
      <c r="K32" s="17"/>
      <c r="L32" s="17"/>
      <c r="M32" s="17"/>
      <c r="N32" s="18"/>
    </row>
    <row r="33" spans="1:14" ht="23.25" customHeight="1" x14ac:dyDescent="0.35">
      <c r="A33" s="65" t="s">
        <v>33</v>
      </c>
      <c r="B33" s="66" t="s">
        <v>43</v>
      </c>
      <c r="C33" s="59">
        <v>0</v>
      </c>
      <c r="I33" s="39"/>
      <c r="J33" s="17" t="s">
        <v>165</v>
      </c>
      <c r="K33" s="17"/>
      <c r="L33" s="17"/>
      <c r="M33" s="17"/>
      <c r="N33" s="18"/>
    </row>
    <row r="34" spans="1:14" ht="23.25" customHeight="1" x14ac:dyDescent="0.35">
      <c r="A34" s="65" t="s">
        <v>34</v>
      </c>
      <c r="B34" s="66" t="s">
        <v>214</v>
      </c>
      <c r="C34" s="59">
        <v>0</v>
      </c>
      <c r="I34" s="39"/>
      <c r="J34" s="17" t="s">
        <v>166</v>
      </c>
      <c r="K34" s="17"/>
      <c r="L34" s="17"/>
      <c r="M34" s="17"/>
      <c r="N34" s="18"/>
    </row>
    <row r="35" spans="1:14" ht="23.25" customHeight="1" x14ac:dyDescent="0.35">
      <c r="A35" s="65" t="s">
        <v>35</v>
      </c>
      <c r="B35" s="66" t="s">
        <v>208</v>
      </c>
      <c r="C35" s="59">
        <v>0</v>
      </c>
      <c r="I35" s="39"/>
      <c r="J35" s="17" t="s">
        <v>167</v>
      </c>
      <c r="K35" s="17"/>
      <c r="L35" s="17"/>
      <c r="M35" s="17"/>
      <c r="N35" s="18"/>
    </row>
    <row r="36" spans="1:14" ht="23.25" customHeight="1" x14ac:dyDescent="0.35">
      <c r="A36" s="65" t="s">
        <v>36</v>
      </c>
      <c r="B36" s="66" t="s">
        <v>209</v>
      </c>
      <c r="C36" s="59">
        <v>0</v>
      </c>
      <c r="I36" s="39"/>
      <c r="J36" s="17" t="s">
        <v>168</v>
      </c>
      <c r="K36" s="17"/>
      <c r="L36" s="17"/>
      <c r="M36" s="17"/>
      <c r="N36" s="18"/>
    </row>
    <row r="37" spans="1:14" ht="23.25" customHeight="1" x14ac:dyDescent="0.35">
      <c r="A37" s="65" t="s">
        <v>37</v>
      </c>
      <c r="B37" s="66" t="s">
        <v>215</v>
      </c>
      <c r="C37" s="59">
        <v>0</v>
      </c>
      <c r="I37" s="39"/>
      <c r="J37" s="17" t="s">
        <v>169</v>
      </c>
      <c r="K37" s="17"/>
      <c r="L37" s="17"/>
      <c r="M37" s="17"/>
      <c r="N37" s="18"/>
    </row>
    <row r="38" spans="1:14" ht="23.25" customHeight="1" x14ac:dyDescent="0.35">
      <c r="A38" s="65" t="s">
        <v>42</v>
      </c>
      <c r="B38" s="66" t="s">
        <v>211</v>
      </c>
      <c r="C38" s="59">
        <v>0</v>
      </c>
      <c r="I38" s="40"/>
      <c r="J38" s="19" t="s">
        <v>170</v>
      </c>
      <c r="K38" s="19"/>
      <c r="L38" s="19"/>
      <c r="M38" s="19"/>
      <c r="N38" s="20"/>
    </row>
    <row r="39" spans="1:14" ht="23.25" customHeight="1" x14ac:dyDescent="0.35">
      <c r="A39" s="48">
        <v>3</v>
      </c>
      <c r="B39" s="1" t="s">
        <v>44</v>
      </c>
      <c r="C39" s="63" t="s">
        <v>205</v>
      </c>
      <c r="I39" s="41" t="s">
        <v>134</v>
      </c>
      <c r="J39" s="21" t="s">
        <v>171</v>
      </c>
      <c r="K39" s="21"/>
      <c r="L39" s="21"/>
      <c r="M39" s="21"/>
      <c r="N39" s="22"/>
    </row>
    <row r="40" spans="1:14" ht="23.25" customHeight="1" x14ac:dyDescent="0.35">
      <c r="A40" s="65" t="s">
        <v>45</v>
      </c>
      <c r="B40" s="66" t="s">
        <v>47</v>
      </c>
      <c r="C40" s="59">
        <v>0</v>
      </c>
      <c r="I40" s="42"/>
      <c r="J40" s="23" t="s">
        <v>172</v>
      </c>
      <c r="K40" s="23"/>
      <c r="L40" s="23"/>
      <c r="M40" s="23"/>
      <c r="N40" s="24"/>
    </row>
    <row r="41" spans="1:14" ht="23.25" customHeight="1" x14ac:dyDescent="0.35">
      <c r="A41" s="65" t="s">
        <v>46</v>
      </c>
      <c r="B41" s="66" t="s">
        <v>216</v>
      </c>
      <c r="C41" s="59">
        <v>0</v>
      </c>
      <c r="I41" s="42"/>
      <c r="J41" s="23" t="s">
        <v>173</v>
      </c>
      <c r="K41" s="23"/>
      <c r="L41" s="23"/>
      <c r="M41" s="23"/>
      <c r="N41" s="24"/>
    </row>
    <row r="42" spans="1:14" ht="23.25" customHeight="1" x14ac:dyDescent="0.35">
      <c r="A42" s="65" t="s">
        <v>48</v>
      </c>
      <c r="B42" s="66" t="s">
        <v>210</v>
      </c>
      <c r="C42" s="59">
        <v>0</v>
      </c>
      <c r="I42" s="42"/>
      <c r="J42" s="23" t="s">
        <v>174</v>
      </c>
      <c r="K42" s="23"/>
      <c r="L42" s="23"/>
      <c r="M42" s="23"/>
      <c r="N42" s="24"/>
    </row>
    <row r="43" spans="1:14" ht="23.25" customHeight="1" x14ac:dyDescent="0.35">
      <c r="A43" s="65" t="s">
        <v>49</v>
      </c>
      <c r="B43" s="66" t="s">
        <v>217</v>
      </c>
      <c r="C43" s="59">
        <v>0</v>
      </c>
      <c r="I43" s="42"/>
      <c r="J43" s="23" t="s">
        <v>175</v>
      </c>
      <c r="K43" s="23"/>
      <c r="L43" s="23"/>
      <c r="M43" s="23"/>
      <c r="N43" s="24"/>
    </row>
    <row r="44" spans="1:14" ht="23.25" customHeight="1" x14ac:dyDescent="0.35">
      <c r="A44" s="65" t="s">
        <v>50</v>
      </c>
      <c r="B44" s="66" t="s">
        <v>58</v>
      </c>
      <c r="C44" s="59">
        <v>0</v>
      </c>
      <c r="I44" s="42"/>
      <c r="J44" s="23" t="s">
        <v>176</v>
      </c>
      <c r="K44" s="23"/>
      <c r="L44" s="23"/>
      <c r="M44" s="23"/>
      <c r="N44" s="24"/>
    </row>
    <row r="45" spans="1:14" ht="23.25" customHeight="1" x14ac:dyDescent="0.35">
      <c r="A45" s="65" t="s">
        <v>51</v>
      </c>
      <c r="B45" s="66" t="s">
        <v>218</v>
      </c>
      <c r="C45" s="59">
        <v>0</v>
      </c>
      <c r="I45" s="42"/>
      <c r="J45" s="23" t="s">
        <v>177</v>
      </c>
      <c r="K45" s="23"/>
      <c r="L45" s="23"/>
      <c r="M45" s="23"/>
      <c r="N45" s="24"/>
    </row>
    <row r="46" spans="1:14" ht="23.25" customHeight="1" x14ac:dyDescent="0.35">
      <c r="A46" s="65" t="s">
        <v>52</v>
      </c>
      <c r="B46" s="66" t="s">
        <v>59</v>
      </c>
      <c r="C46" s="59">
        <v>0</v>
      </c>
      <c r="I46" s="42"/>
      <c r="J46" s="23" t="s">
        <v>178</v>
      </c>
      <c r="K46" s="23"/>
      <c r="L46" s="23"/>
      <c r="M46" s="23"/>
      <c r="N46" s="24"/>
    </row>
    <row r="47" spans="1:14" ht="23.25" customHeight="1" x14ac:dyDescent="0.35">
      <c r="A47" s="65" t="s">
        <v>53</v>
      </c>
      <c r="B47" s="66" t="s">
        <v>60</v>
      </c>
      <c r="C47" s="59">
        <v>0</v>
      </c>
      <c r="I47" s="42"/>
      <c r="J47" s="23" t="s">
        <v>179</v>
      </c>
      <c r="K47" s="23"/>
      <c r="L47" s="23"/>
      <c r="M47" s="23"/>
      <c r="N47" s="24"/>
    </row>
    <row r="48" spans="1:14" ht="23.25" customHeight="1" x14ac:dyDescent="0.35">
      <c r="A48" s="65" t="s">
        <v>54</v>
      </c>
      <c r="B48" s="66" t="s">
        <v>61</v>
      </c>
      <c r="C48" s="59">
        <v>0</v>
      </c>
      <c r="I48" s="42"/>
      <c r="J48" s="23" t="s">
        <v>180</v>
      </c>
      <c r="K48" s="23"/>
      <c r="L48" s="23"/>
      <c r="M48" s="23"/>
      <c r="N48" s="24"/>
    </row>
    <row r="49" spans="1:14" ht="23.25" customHeight="1" x14ac:dyDescent="0.35">
      <c r="A49" s="65" t="s">
        <v>55</v>
      </c>
      <c r="B49" s="66" t="s">
        <v>62</v>
      </c>
      <c r="C49" s="59">
        <v>0</v>
      </c>
      <c r="I49" s="42"/>
      <c r="J49" s="23" t="s">
        <v>181</v>
      </c>
      <c r="K49" s="23"/>
      <c r="L49" s="23"/>
      <c r="M49" s="23"/>
      <c r="N49" s="24"/>
    </row>
    <row r="50" spans="1:14" ht="23.25" customHeight="1" x14ac:dyDescent="0.35">
      <c r="A50" s="65" t="s">
        <v>56</v>
      </c>
      <c r="B50" s="66" t="s">
        <v>63</v>
      </c>
      <c r="C50" s="59">
        <v>0</v>
      </c>
      <c r="I50" s="42"/>
      <c r="J50" s="23" t="s">
        <v>182</v>
      </c>
      <c r="K50" s="23"/>
      <c r="L50" s="23"/>
      <c r="M50" s="23"/>
      <c r="N50" s="24"/>
    </row>
    <row r="51" spans="1:14" ht="23.25" customHeight="1" x14ac:dyDescent="0.35">
      <c r="A51" s="65" t="s">
        <v>57</v>
      </c>
      <c r="B51" s="66" t="s">
        <v>64</v>
      </c>
      <c r="C51" s="59">
        <v>0</v>
      </c>
      <c r="I51" s="42"/>
      <c r="J51" s="23" t="s">
        <v>183</v>
      </c>
      <c r="K51" s="23"/>
      <c r="L51" s="23"/>
      <c r="M51" s="23"/>
      <c r="N51" s="24"/>
    </row>
    <row r="52" spans="1:14" ht="23.25" customHeight="1" x14ac:dyDescent="0.35">
      <c r="A52" s="48">
        <v>4</v>
      </c>
      <c r="B52" s="1" t="s">
        <v>65</v>
      </c>
      <c r="C52" s="63" t="s">
        <v>205</v>
      </c>
      <c r="I52" s="42"/>
      <c r="J52" s="23" t="s">
        <v>184</v>
      </c>
      <c r="K52" s="23"/>
      <c r="L52" s="23"/>
      <c r="M52" s="23"/>
      <c r="N52" s="24"/>
    </row>
    <row r="53" spans="1:14" ht="23.25" customHeight="1" x14ac:dyDescent="0.35">
      <c r="A53" s="65" t="s">
        <v>66</v>
      </c>
      <c r="B53" s="66" t="s">
        <v>73</v>
      </c>
      <c r="C53" s="59">
        <v>0</v>
      </c>
      <c r="I53" s="43"/>
      <c r="J53" s="25" t="s">
        <v>185</v>
      </c>
      <c r="K53" s="25"/>
      <c r="L53" s="25"/>
      <c r="M53" s="25"/>
      <c r="N53" s="26"/>
    </row>
    <row r="54" spans="1:14" ht="23.25" customHeight="1" x14ac:dyDescent="0.35">
      <c r="A54" s="65" t="s">
        <v>67</v>
      </c>
      <c r="B54" s="66" t="s">
        <v>74</v>
      </c>
      <c r="C54" s="59">
        <v>0</v>
      </c>
      <c r="I54" s="44" t="s">
        <v>135</v>
      </c>
      <c r="J54" s="27" t="s">
        <v>186</v>
      </c>
      <c r="K54" s="27"/>
      <c r="L54" s="27"/>
      <c r="M54" s="27"/>
      <c r="N54" s="28"/>
    </row>
    <row r="55" spans="1:14" ht="23.25" customHeight="1" x14ac:dyDescent="0.35">
      <c r="A55" s="65" t="s">
        <v>68</v>
      </c>
      <c r="B55" s="66" t="s">
        <v>75</v>
      </c>
      <c r="C55" s="59">
        <v>0</v>
      </c>
      <c r="I55" s="45"/>
      <c r="J55" s="29" t="s">
        <v>187</v>
      </c>
      <c r="K55" s="29"/>
      <c r="L55" s="29"/>
      <c r="M55" s="29"/>
      <c r="N55" s="30"/>
    </row>
    <row r="56" spans="1:14" ht="23.25" customHeight="1" x14ac:dyDescent="0.35">
      <c r="A56" s="65" t="s">
        <v>69</v>
      </c>
      <c r="B56" s="66" t="s">
        <v>76</v>
      </c>
      <c r="C56" s="59">
        <v>0</v>
      </c>
      <c r="I56" s="45"/>
      <c r="J56" s="29" t="s">
        <v>188</v>
      </c>
      <c r="K56" s="29"/>
      <c r="L56" s="29"/>
      <c r="M56" s="29"/>
      <c r="N56" s="30"/>
    </row>
    <row r="57" spans="1:14" ht="23.25" customHeight="1" x14ac:dyDescent="0.35">
      <c r="A57" s="65" t="s">
        <v>70</v>
      </c>
      <c r="B57" s="66" t="s">
        <v>77</v>
      </c>
      <c r="C57" s="59">
        <v>0</v>
      </c>
      <c r="I57" s="45"/>
      <c r="J57" s="29" t="s">
        <v>189</v>
      </c>
      <c r="K57" s="29"/>
      <c r="L57" s="29"/>
      <c r="M57" s="29"/>
      <c r="N57" s="30"/>
    </row>
    <row r="58" spans="1:14" ht="23.25" customHeight="1" x14ac:dyDescent="0.35">
      <c r="A58" s="65" t="s">
        <v>71</v>
      </c>
      <c r="B58" s="66" t="s">
        <v>78</v>
      </c>
      <c r="C58" s="59">
        <v>0</v>
      </c>
      <c r="I58" s="45"/>
      <c r="J58" s="29" t="s">
        <v>190</v>
      </c>
      <c r="K58" s="29"/>
      <c r="L58" s="29"/>
      <c r="M58" s="29"/>
      <c r="N58" s="30"/>
    </row>
    <row r="59" spans="1:14" ht="23.25" customHeight="1" x14ac:dyDescent="0.35">
      <c r="A59" s="65" t="s">
        <v>72</v>
      </c>
      <c r="B59" s="66" t="s">
        <v>219</v>
      </c>
      <c r="C59" s="59">
        <v>0</v>
      </c>
      <c r="I59" s="45"/>
      <c r="J59" s="29" t="s">
        <v>191</v>
      </c>
      <c r="K59" s="29"/>
      <c r="L59" s="29"/>
      <c r="M59" s="29"/>
      <c r="N59" s="30"/>
    </row>
    <row r="60" spans="1:14" ht="23.25" customHeight="1" x14ac:dyDescent="0.35">
      <c r="A60" s="48">
        <v>5</v>
      </c>
      <c r="B60" s="1" t="s">
        <v>79</v>
      </c>
      <c r="C60" s="63" t="s">
        <v>205</v>
      </c>
      <c r="I60" s="45"/>
      <c r="J60" s="29" t="s">
        <v>192</v>
      </c>
      <c r="K60" s="29"/>
      <c r="L60" s="29"/>
      <c r="M60" s="29"/>
      <c r="N60" s="30"/>
    </row>
    <row r="61" spans="1:14" ht="23.25" customHeight="1" x14ac:dyDescent="0.35">
      <c r="A61" s="65" t="s">
        <v>80</v>
      </c>
      <c r="B61" s="66" t="s">
        <v>99</v>
      </c>
      <c r="C61" s="59">
        <v>0</v>
      </c>
      <c r="I61" s="45"/>
      <c r="J61" s="29" t="s">
        <v>199</v>
      </c>
      <c r="K61" s="29"/>
      <c r="L61" s="29"/>
      <c r="M61" s="29"/>
      <c r="N61" s="30"/>
    </row>
    <row r="62" spans="1:14" ht="23.25" customHeight="1" x14ac:dyDescent="0.35">
      <c r="A62" s="65" t="s">
        <v>81</v>
      </c>
      <c r="B62" s="66" t="s">
        <v>100</v>
      </c>
      <c r="C62" s="59">
        <v>0</v>
      </c>
      <c r="I62" s="45"/>
      <c r="J62" s="29" t="s">
        <v>193</v>
      </c>
      <c r="K62" s="29"/>
      <c r="L62" s="29"/>
      <c r="M62" s="29"/>
      <c r="N62" s="30"/>
    </row>
    <row r="63" spans="1:14" ht="23.25" customHeight="1" x14ac:dyDescent="0.35">
      <c r="A63" s="65" t="s">
        <v>82</v>
      </c>
      <c r="B63" s="66" t="s">
        <v>101</v>
      </c>
      <c r="C63" s="59">
        <v>0</v>
      </c>
      <c r="I63" s="45"/>
      <c r="J63" s="29" t="s">
        <v>194</v>
      </c>
      <c r="K63" s="29"/>
      <c r="L63" s="29"/>
      <c r="M63" s="29"/>
      <c r="N63" s="30"/>
    </row>
    <row r="64" spans="1:14" ht="23.25" customHeight="1" x14ac:dyDescent="0.35">
      <c r="A64" s="65" t="s">
        <v>83</v>
      </c>
      <c r="B64" s="66" t="s">
        <v>102</v>
      </c>
      <c r="C64" s="59">
        <v>0</v>
      </c>
      <c r="I64" s="45"/>
      <c r="J64" s="29" t="s">
        <v>195</v>
      </c>
      <c r="K64" s="29"/>
      <c r="L64" s="29"/>
      <c r="M64" s="29"/>
      <c r="N64" s="30"/>
    </row>
    <row r="65" spans="1:14" ht="23.25" customHeight="1" x14ac:dyDescent="0.35">
      <c r="A65" s="65" t="s">
        <v>84</v>
      </c>
      <c r="B65" s="67" t="s">
        <v>220</v>
      </c>
      <c r="C65" s="59">
        <v>0</v>
      </c>
      <c r="I65" s="46"/>
      <c r="J65" s="31" t="s">
        <v>200</v>
      </c>
      <c r="K65" s="31"/>
      <c r="L65" s="31"/>
      <c r="M65" s="31"/>
      <c r="N65" s="32"/>
    </row>
    <row r="66" spans="1:14" ht="23.25" customHeight="1" x14ac:dyDescent="0.25">
      <c r="A66" s="65" t="s">
        <v>85</v>
      </c>
      <c r="B66" s="66" t="s">
        <v>221</v>
      </c>
      <c r="C66" s="59">
        <v>0</v>
      </c>
    </row>
    <row r="67" spans="1:14" ht="23.25" customHeight="1" x14ac:dyDescent="0.25">
      <c r="A67" s="65" t="s">
        <v>86</v>
      </c>
      <c r="B67" s="66" t="s">
        <v>222</v>
      </c>
      <c r="C67" s="59">
        <v>0</v>
      </c>
    </row>
    <row r="68" spans="1:14" ht="23.25" customHeight="1" x14ac:dyDescent="0.25">
      <c r="A68" s="65" t="s">
        <v>87</v>
      </c>
      <c r="B68" s="66" t="s">
        <v>223</v>
      </c>
      <c r="C68" s="59">
        <v>0</v>
      </c>
    </row>
    <row r="69" spans="1:14" ht="23.25" customHeight="1" x14ac:dyDescent="0.25">
      <c r="A69" s="65" t="s">
        <v>88</v>
      </c>
      <c r="B69" s="66" t="s">
        <v>103</v>
      </c>
      <c r="C69" s="59">
        <v>0</v>
      </c>
    </row>
    <row r="70" spans="1:14" ht="23.25" customHeight="1" x14ac:dyDescent="0.25">
      <c r="A70" s="65" t="s">
        <v>89</v>
      </c>
      <c r="B70" s="67" t="s">
        <v>104</v>
      </c>
      <c r="C70" s="59">
        <v>0</v>
      </c>
    </row>
    <row r="71" spans="1:14" ht="23.25" customHeight="1" x14ac:dyDescent="0.25">
      <c r="A71" s="65" t="s">
        <v>90</v>
      </c>
      <c r="B71" s="66" t="s">
        <v>106</v>
      </c>
      <c r="C71" s="59">
        <v>0</v>
      </c>
    </row>
    <row r="72" spans="1:14" ht="23.25" customHeight="1" x14ac:dyDescent="0.25">
      <c r="A72" s="65" t="s">
        <v>91</v>
      </c>
      <c r="B72" s="66" t="s">
        <v>105</v>
      </c>
      <c r="C72" s="59">
        <v>0</v>
      </c>
    </row>
    <row r="73" spans="1:14" ht="23.25" customHeight="1" x14ac:dyDescent="0.25">
      <c r="A73" s="65" t="s">
        <v>92</v>
      </c>
      <c r="B73" s="66" t="s">
        <v>107</v>
      </c>
      <c r="C73" s="59">
        <v>0</v>
      </c>
    </row>
    <row r="74" spans="1:14" ht="23.25" customHeight="1" x14ac:dyDescent="0.25">
      <c r="A74" s="65" t="s">
        <v>93</v>
      </c>
      <c r="B74" s="66" t="s">
        <v>108</v>
      </c>
      <c r="C74" s="59">
        <v>0</v>
      </c>
    </row>
    <row r="75" spans="1:14" ht="23.25" customHeight="1" x14ac:dyDescent="0.25">
      <c r="A75" s="65" t="s">
        <v>94</v>
      </c>
      <c r="B75" s="67" t="s">
        <v>109</v>
      </c>
      <c r="C75" s="59">
        <v>0</v>
      </c>
    </row>
    <row r="76" spans="1:14" ht="23.25" customHeight="1" x14ac:dyDescent="0.25">
      <c r="A76" s="65" t="s">
        <v>95</v>
      </c>
      <c r="B76" s="66" t="s">
        <v>110</v>
      </c>
      <c r="C76" s="59">
        <v>0</v>
      </c>
    </row>
    <row r="77" spans="1:14" ht="23.25" customHeight="1" x14ac:dyDescent="0.25">
      <c r="A77" s="65" t="s">
        <v>96</v>
      </c>
      <c r="B77" s="66" t="s">
        <v>225</v>
      </c>
      <c r="C77" s="59">
        <v>0</v>
      </c>
    </row>
    <row r="78" spans="1:14" ht="23.25" customHeight="1" x14ac:dyDescent="0.25">
      <c r="A78" s="65" t="s">
        <v>97</v>
      </c>
      <c r="B78" s="66" t="s">
        <v>224</v>
      </c>
      <c r="C78" s="59">
        <v>0</v>
      </c>
    </row>
    <row r="79" spans="1:14" ht="23.25" customHeight="1" x14ac:dyDescent="0.25">
      <c r="A79" s="65" t="s">
        <v>98</v>
      </c>
      <c r="B79" s="66" t="s">
        <v>111</v>
      </c>
      <c r="C79" s="59">
        <v>0</v>
      </c>
    </row>
    <row r="80" spans="1:14" ht="23.25" customHeight="1" x14ac:dyDescent="0.25">
      <c r="A80" s="48">
        <v>6</v>
      </c>
      <c r="B80" s="1" t="s">
        <v>112</v>
      </c>
      <c r="C80" s="63" t="s">
        <v>205</v>
      </c>
    </row>
    <row r="81" spans="1:6" ht="23.25" customHeight="1" x14ac:dyDescent="0.25">
      <c r="A81" s="65" t="s">
        <v>113</v>
      </c>
      <c r="B81" s="67" t="s">
        <v>126</v>
      </c>
      <c r="C81" s="59">
        <v>0</v>
      </c>
    </row>
    <row r="82" spans="1:6" ht="23.25" customHeight="1" x14ac:dyDescent="0.25">
      <c r="A82" s="65" t="s">
        <v>114</v>
      </c>
      <c r="B82" s="67" t="s">
        <v>124</v>
      </c>
      <c r="C82" s="59">
        <v>0</v>
      </c>
    </row>
    <row r="83" spans="1:6" ht="23.25" customHeight="1" x14ac:dyDescent="0.25">
      <c r="A83" s="65" t="s">
        <v>115</v>
      </c>
      <c r="B83" s="67" t="s">
        <v>226</v>
      </c>
      <c r="C83" s="59">
        <v>0</v>
      </c>
    </row>
    <row r="84" spans="1:6" ht="23.25" customHeight="1" x14ac:dyDescent="0.25">
      <c r="A84" s="65" t="s">
        <v>116</v>
      </c>
      <c r="B84" s="67" t="s">
        <v>125</v>
      </c>
      <c r="C84" s="59">
        <v>0</v>
      </c>
    </row>
    <row r="85" spans="1:6" ht="23.25" customHeight="1" x14ac:dyDescent="0.25">
      <c r="A85" s="65" t="s">
        <v>117</v>
      </c>
      <c r="B85" s="67" t="s">
        <v>227</v>
      </c>
      <c r="C85" s="59">
        <v>0</v>
      </c>
    </row>
    <row r="86" spans="1:6" ht="23.25" customHeight="1" x14ac:dyDescent="0.25">
      <c r="A86" s="65" t="s">
        <v>118</v>
      </c>
      <c r="B86" s="67" t="s">
        <v>127</v>
      </c>
      <c r="C86" s="59">
        <v>0</v>
      </c>
    </row>
    <row r="87" spans="1:6" ht="23.25" customHeight="1" x14ac:dyDescent="0.25">
      <c r="A87" s="65" t="s">
        <v>119</v>
      </c>
      <c r="B87" s="67" t="s">
        <v>228</v>
      </c>
      <c r="C87" s="59">
        <v>0</v>
      </c>
    </row>
    <row r="88" spans="1:6" ht="23.25" customHeight="1" x14ac:dyDescent="0.3">
      <c r="A88" s="65" t="s">
        <v>120</v>
      </c>
      <c r="B88" s="66" t="s">
        <v>128</v>
      </c>
      <c r="C88" s="59">
        <v>0</v>
      </c>
      <c r="F88" s="61"/>
    </row>
    <row r="89" spans="1:6" ht="23.25" customHeight="1" x14ac:dyDescent="0.25">
      <c r="A89" s="65" t="s">
        <v>121</v>
      </c>
      <c r="B89" s="67" t="s">
        <v>129</v>
      </c>
      <c r="C89" s="59">
        <v>0</v>
      </c>
    </row>
    <row r="90" spans="1:6" ht="23.25" customHeight="1" x14ac:dyDescent="0.25">
      <c r="A90" s="65" t="s">
        <v>122</v>
      </c>
      <c r="B90" s="67" t="s">
        <v>130</v>
      </c>
      <c r="C90" s="59">
        <v>0</v>
      </c>
    </row>
    <row r="91" spans="1:6" ht="23.25" customHeight="1" x14ac:dyDescent="0.25">
      <c r="A91" s="65" t="s">
        <v>123</v>
      </c>
      <c r="B91" s="67" t="s">
        <v>229</v>
      </c>
      <c r="C91" s="59">
        <v>0</v>
      </c>
      <c r="E91" s="68" t="s">
        <v>204</v>
      </c>
      <c r="F91" s="68" t="str">
        <f>IF(C92=0, "NORMAL", IF(C92&lt;=18, "TOLERABLE", IF(C92&lt;=36, "MODERADO", IF(C92&lt;=54, "ALTO", "LIMITANTE"))))</f>
        <v>NORMAL</v>
      </c>
    </row>
    <row r="92" spans="1:6" ht="18" x14ac:dyDescent="0.25">
      <c r="B92" s="60" t="s">
        <v>201</v>
      </c>
      <c r="C92" s="59">
        <f>COUNTIF(C13:C91,1)</f>
        <v>0</v>
      </c>
      <c r="E92" s="68"/>
      <c r="F92" s="68"/>
    </row>
    <row r="94" spans="1:6" x14ac:dyDescent="0.25">
      <c r="F94" s="62"/>
    </row>
    <row r="99" spans="6:6" x14ac:dyDescent="0.25">
      <c r="F99" s="62"/>
    </row>
  </sheetData>
  <mergeCells count="2">
    <mergeCell ref="E91:E92"/>
    <mergeCell ref="F91:F92"/>
  </mergeCells>
  <conditionalFormatting sqref="F91">
    <cfRule type="cellIs" dxfId="5" priority="1" operator="equal">
      <formula>"LIMITANTE"</formula>
    </cfRule>
    <cfRule type="cellIs" dxfId="4" priority="2" operator="equal">
      <formula>"ALTO"</formula>
    </cfRule>
    <cfRule type="cellIs" dxfId="3" priority="3" operator="equal">
      <formula>"MODERADO"</formula>
    </cfRule>
    <cfRule type="cellIs" dxfId="2" priority="5" operator="equal">
      <formula>"TOLERABLE"</formula>
    </cfRule>
    <cfRule type="cellIs" dxfId="1" priority="6" operator="equal">
      <formula>"NORMAL"</formula>
    </cfRule>
  </conditionalFormatting>
  <conditionalFormatting sqref="C86">
    <cfRule type="cellIs" dxfId="0" priority="4" operator="equal">
      <formula>"MODERADO"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MRO PSI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Pablo Raba Pizarro</dc:creator>
  <cp:lastModifiedBy>A-1_07 PSICÓLOGO FERNANDO GONZÁLEZ PICÓN</cp:lastModifiedBy>
  <dcterms:created xsi:type="dcterms:W3CDTF">2024-02-12T16:59:59Z</dcterms:created>
  <dcterms:modified xsi:type="dcterms:W3CDTF">2024-02-29T19:59:52Z</dcterms:modified>
</cp:coreProperties>
</file>