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 i="2"/>
  <c r="C18" s="1"/>
  <c r="G7" i="1"/>
  <c r="G8"/>
  <c r="G9"/>
  <c r="G10"/>
  <c r="G11"/>
  <c r="G12"/>
  <c r="G6"/>
  <c r="C17"/>
  <c r="D17"/>
  <c r="E17"/>
  <c r="F17"/>
  <c r="C16"/>
  <c r="D15"/>
  <c r="E15"/>
  <c r="F15"/>
  <c r="C15"/>
  <c r="D13"/>
  <c r="E13"/>
  <c r="F13"/>
  <c r="D14"/>
  <c r="E14"/>
  <c r="F14"/>
  <c r="C14"/>
  <c r="D18" i="2"/>
  <c r="E18"/>
  <c r="F18"/>
  <c r="D17"/>
  <c r="E17"/>
  <c r="F17"/>
  <c r="C13" i="1"/>
  <c r="D16" i="2"/>
  <c r="E16"/>
  <c r="F16"/>
  <c r="C16"/>
  <c r="C15"/>
  <c r="D14"/>
  <c r="E14"/>
  <c r="F14"/>
  <c r="C14"/>
  <c r="D13"/>
  <c r="E13"/>
  <c r="F13"/>
  <c r="C13"/>
  <c r="D12"/>
  <c r="E12"/>
  <c r="F12"/>
  <c r="C12"/>
  <c r="G7"/>
  <c r="G8"/>
  <c r="G9"/>
  <c r="G10"/>
  <c r="G11"/>
  <c r="G6"/>
  <c r="G5"/>
  <c r="G12" s="1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<sst xmlns="http://schemas.openxmlformats.org/spreadsheetml/2006/main" count="74" uniqueCount="46">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</sst>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 applyAlignment="1">
      <alignment horizontal="center"/>
    </xf>
    <xf numFmtId="164" fontId="0" fillId="4" borderId="13" xfId="0" applyNumberFormat="1" applyFill="1" applyBorder="1" applyAlignment="1">
      <alignment horizontal="center"/>
    </xf>
    <xf numFmtId="164" fontId="0" fillId="4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/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4">
        <f>AVERAGE(C6:F6)</f>
        <v>6.5</v>
      </c>
      <c r="I6" t="s">
        <v>16</v>
      </c>
      <c r="J6" t="s">
        <v>18</v>
      </c>
    </row>
    <row r="7" spans="2:13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4">
        <f t="shared" ref="G7:G11" si="0">AVERAGE(C7:F7)</f>
        <v>6.7</v>
      </c>
      <c r="I7" t="s">
        <v>29</v>
      </c>
      <c r="J7" t="s">
        <v>26</v>
      </c>
    </row>
    <row r="8" spans="2:13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 t="shared" si="0"/>
        <v>5.8000000000000007</v>
      </c>
      <c r="I9" s="18" t="s">
        <v>19</v>
      </c>
      <c r="J9" t="s">
        <v>21</v>
      </c>
    </row>
    <row r="10" spans="2:13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 t="shared" si="0"/>
        <v>5.45</v>
      </c>
      <c r="I10" t="s">
        <v>20</v>
      </c>
      <c r="J10" t="s">
        <v>23</v>
      </c>
    </row>
    <row r="11" spans="2:13" ht="15.75" thickBot="1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5">
        <f>AVERAGE(C5:C11)</f>
        <v>5.5428571428571427</v>
      </c>
      <c r="D12" s="45">
        <f t="shared" ref="D12:F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>
        <f>AVERAGE(G5:G11)</f>
        <v>6.1500000000000012</v>
      </c>
      <c r="I12" s="19" t="s">
        <v>43</v>
      </c>
      <c r="J12" s="18" t="s">
        <v>38</v>
      </c>
      <c r="K12" s="18"/>
      <c r="L12" s="18"/>
      <c r="M12" s="18"/>
    </row>
    <row r="13" spans="2:13" ht="33" customHeight="1" thickBot="1">
      <c r="B13" s="37" t="s">
        <v>27</v>
      </c>
      <c r="C13" s="47">
        <f>MAX(C5:C11)</f>
        <v>6.7</v>
      </c>
      <c r="D13" s="47">
        <f t="shared" ref="D13:G13" si="2">MAX(D5:D11)</f>
        <v>8</v>
      </c>
      <c r="E13" s="47">
        <f t="shared" si="2"/>
        <v>9</v>
      </c>
      <c r="F13" s="47">
        <f t="shared" si="2"/>
        <v>9</v>
      </c>
      <c r="G13" s="46"/>
    </row>
    <row r="14" spans="2:13" ht="33" customHeight="1" thickBot="1">
      <c r="B14" s="37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15"/>
    </row>
    <row r="15" spans="2:13" ht="33" customHeight="1" thickBot="1">
      <c r="B15" s="38" t="s">
        <v>32</v>
      </c>
      <c r="C15" s="48">
        <f>MIN(C5:F11)</f>
        <v>3.2</v>
      </c>
      <c r="D15" s="14"/>
      <c r="E15" s="14"/>
      <c r="F15" s="14"/>
      <c r="G15" s="14"/>
    </row>
    <row r="16" spans="2:13" ht="33" customHeight="1" thickBot="1">
      <c r="B16" s="38" t="s">
        <v>31</v>
      </c>
      <c r="C16" s="49">
        <f>COUNT(C5:C11)</f>
        <v>7</v>
      </c>
      <c r="D16" s="49">
        <f t="shared" ref="D16:F16" si="4">COUNT(D5:D11)</f>
        <v>7</v>
      </c>
      <c r="E16" s="49">
        <f t="shared" si="4"/>
        <v>7</v>
      </c>
      <c r="F16" s="49">
        <f t="shared" si="4"/>
        <v>7</v>
      </c>
      <c r="G16" s="17"/>
    </row>
    <row r="17" spans="2:7" ht="33" customHeight="1" thickBot="1">
      <c r="B17" s="38" t="s">
        <v>33</v>
      </c>
      <c r="C17" s="50">
        <f>COUNTIF(C5:C11,"&gt;6")</f>
        <v>2</v>
      </c>
      <c r="D17" s="50">
        <f t="shared" ref="D17:F17" si="5">COUNTIF(D5:D11,"&gt;=6")</f>
        <v>4</v>
      </c>
      <c r="E17" s="50">
        <f t="shared" si="5"/>
        <v>4</v>
      </c>
      <c r="F17" s="50">
        <f t="shared" si="5"/>
        <v>4</v>
      </c>
      <c r="G17" s="15"/>
    </row>
    <row r="18" spans="2:7" ht="33" customHeight="1" thickBot="1">
      <c r="B18" s="38" t="s">
        <v>34</v>
      </c>
      <c r="C18" s="51">
        <f>(C17/C16)</f>
        <v>0.2857142857142857</v>
      </c>
      <c r="D18" s="51">
        <f t="shared" ref="D18:F18" si="6">(D17/D16)</f>
        <v>0.5714285714285714</v>
      </c>
      <c r="E18" s="51">
        <f t="shared" si="6"/>
        <v>0.5714285714285714</v>
      </c>
      <c r="F18" s="51">
        <f t="shared" si="6"/>
        <v>0.5714285714285714</v>
      </c>
      <c r="G18" s="1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E23" sqref="E2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29" t="s">
        <v>41</v>
      </c>
      <c r="I5" t="s">
        <v>15</v>
      </c>
      <c r="J5" t="s">
        <v>42</v>
      </c>
    </row>
    <row r="6" spans="2:13" ht="15.75" thickBot="1">
      <c r="B6" s="20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1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1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21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21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2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22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>
      <c r="B13" s="30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53"/>
    </row>
    <row r="14" spans="2:13" ht="24" customHeight="1" thickBot="1">
      <c r="B14" s="31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15"/>
    </row>
    <row r="15" spans="2:13" ht="21.95" customHeight="1" thickBot="1">
      <c r="B15" s="31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15"/>
    </row>
    <row r="16" spans="2:13" ht="30.75" thickBot="1">
      <c r="B16" s="32" t="s">
        <v>32</v>
      </c>
      <c r="C16" s="48">
        <f>MIN(C6:F12)</f>
        <v>3.2</v>
      </c>
      <c r="D16" s="14"/>
      <c r="E16" s="14"/>
      <c r="F16" s="14"/>
      <c r="G16" s="14"/>
    </row>
    <row r="17" spans="2:7" ht="15.75" thickBot="1">
      <c r="B17" s="32" t="s">
        <v>31</v>
      </c>
      <c r="C17" s="49">
        <f>COUNT(C6:C12)</f>
        <v>7</v>
      </c>
      <c r="D17" s="49">
        <f t="shared" ref="D17:F17" si="4">COUNT(D6:D12)</f>
        <v>7</v>
      </c>
      <c r="E17" s="49">
        <f t="shared" si="4"/>
        <v>7</v>
      </c>
      <c r="F17" s="49">
        <f t="shared" si="4"/>
        <v>7</v>
      </c>
      <c r="G17" s="17"/>
    </row>
    <row r="18" spans="2:7" ht="30.75" thickBot="1">
      <c r="B18" s="32" t="s">
        <v>39</v>
      </c>
      <c r="C18" s="50">
        <f>COUNTIF(C6:C12,"&lt;6")</f>
        <v>4</v>
      </c>
      <c r="D18" s="50">
        <f t="shared" ref="D18:F18" si="5">COUNTIF(D6:D12,"&lt;6")</f>
        <v>3</v>
      </c>
      <c r="E18" s="50">
        <f t="shared" si="5"/>
        <v>3</v>
      </c>
      <c r="F18" s="50">
        <f t="shared" si="5"/>
        <v>3</v>
      </c>
      <c r="G18" s="15"/>
    </row>
    <row r="19" spans="2:7" ht="30.75" thickBot="1">
      <c r="B19" s="33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2025-04-03T15:09:56Z</dcterms:modified>
</cp:coreProperties>
</file>