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 activeTab="1"/>
  </bookViews>
  <sheets>
    <sheet name="PREGUNTA 1" sheetId="1" r:id="rId1"/>
    <sheet name="PREGUNTA 2" sheetId="2" r:id="rId2"/>
    <sheet name="PREGUNTA 3" sheetId="3" r:id="rId3"/>
  </sheets>
  <definedNames>
    <definedName name="DATOS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3" l="1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D29" i="3"/>
  <c r="D28" i="3"/>
  <c r="D27" i="3"/>
  <c r="G15" i="3"/>
  <c r="G16" i="3"/>
  <c r="G17" i="3" s="1"/>
  <c r="G18" i="3" s="1"/>
  <c r="G14" i="3"/>
  <c r="F14" i="3"/>
  <c r="F15" i="3"/>
  <c r="F16" i="3"/>
  <c r="F17" i="3"/>
  <c r="F18" i="3"/>
  <c r="F13" i="3"/>
  <c r="E15" i="3"/>
  <c r="E16" i="3" s="1"/>
  <c r="E17" i="3" s="1"/>
  <c r="E18" i="3" s="1"/>
  <c r="E14" i="3"/>
  <c r="D19" i="3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</calcChain>
</file>

<file path=xl/sharedStrings.xml><?xml version="1.0" encoding="utf-8"?>
<sst xmlns="http://schemas.openxmlformats.org/spreadsheetml/2006/main" count="71" uniqueCount="64">
  <si>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</si>
  <si>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</si>
  <si>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</si>
  <si>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</si>
  <si>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</si>
  <si>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</si>
  <si>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</si>
  <si>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</si>
  <si>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</si>
  <si>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</si>
  <si>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</si>
  <si>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</si>
  <si>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</si>
  <si>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</si>
  <si>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</si>
  <si>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</si>
  <si>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</si>
  <si>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</si>
  <si>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</si>
  <si>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</si>
  <si>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</si>
  <si>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</si>
  <si>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</si>
  <si>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</si>
  <si>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</si>
  <si>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</si>
  <si>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</si>
  <si>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</si>
  <si>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</si>
  <si>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</si>
  <si>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</si>
  <si>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</si>
  <si>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</si>
  <si>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</si>
  <si>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</si>
  <si>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</si>
  <si>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</si>
  <si>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</si>
  <si>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</si>
  <si>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</si>
  <si>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</si>
  <si>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</si>
  <si>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</si>
  <si>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</si>
  <si>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</si>
  <si>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</si>
  <si>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</si>
  <si>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</si>
  <si>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</si>
  <si>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</si>
  <si>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</si>
  <si>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</si>
  <si>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</si>
  <si>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</si>
  <si>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</si>
  <si>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</si>
  <si>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</si>
  <si>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7 CADETES TIENEN 2 HERMANOS</t>
  </si>
  <si>
    <t>25 CADETES TIENEN A LO MAS 3 HERMANOS</t>
  </si>
  <si>
    <t>EL 30% DE LOS CADETES TIENEN 1 HERMANO</t>
  </si>
  <si>
    <t>EL 70% DE LOS CADETES TIENEN A LO MAS 2 HERMANOS</t>
  </si>
  <si>
    <t>LA MAYORIA DE LOS CADETES TIENEN 1 HERMANO</t>
  </si>
  <si>
    <t>LA MITAD DE LOS CADETES TIENE 2 HERMANOS</t>
  </si>
  <si>
    <t>EL PROMEDIO DE LOS CADETES TIENEN 2 HERMANOS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</si>
</sst>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" fontId="4" fillId="0" borderId="7" xfId="0" applyNumberFormat="1" applyFont="1" applyBorder="1"/>
    <xf numFmtId="0" fontId="0" fillId="0" borderId="1" xfId="0" applyNumberFormat="1" applyBorder="1" applyAlignment="1">
      <alignment horizontal="center"/>
    </xf>
  </cellXfs>
  <cellStyles count="2">
    <cellStyle name="Moneda [0]" xfId="1" builtinId="7"/>
    <cellStyle name="Normal" xfId="0" builtinId="0"/>
  </cellStyles>
  <dxfs count="3">
    <dxf>
      <font>
        <color rgb="FF9C0006"/>
      </font>
    </dxf>
    <dxf>
      <fill>
        <patternFill>
          <fgColor theme="4"/>
          <bgColor theme="0"/>
        </patternFill>
      </fill>
    </dxf>
    <dxf>
      <font>
        <color theme="4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opLeftCell="A7" zoomScale="166" workbookViewId="0">
      <selection activeCell="F8" sqref="F8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39</v>
      </c>
      <c r="B1" s="23"/>
    </row>
    <row r="3" spans="1:8" ht="18.75" x14ac:dyDescent="0.3">
      <c r="A3" s="21" t="s">
        <v>3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19">
        <v>6.7</v>
      </c>
      <c r="D8" s="2">
        <v>5.9</v>
      </c>
      <c r="E8" s="19">
        <f>C8*$C$6+D8*$D$6</f>
        <v>6.4599999999999991</v>
      </c>
      <c r="F8" s="2" t="str">
        <f>IF(E8&gt;6,"APROBADO","REPROBADO")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19">
        <f t="shared" ref="E9:E17" si="0">C9*$C$6+D9*$D$6</f>
        <v>6.6099999999999994</v>
      </c>
      <c r="F9" s="2" t="str">
        <f t="shared" ref="F9:F17" si="1">IF(E9&gt;6,"APROBADO","REPROBADO")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19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19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19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19">
        <f t="shared" si="0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19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19">
        <f t="shared" si="0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19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19">
        <f t="shared" si="0"/>
        <v>5.55</v>
      </c>
      <c r="F17" s="2" t="str">
        <f t="shared" si="1"/>
        <v>REPROBADO</v>
      </c>
    </row>
    <row r="19" spans="2:8" x14ac:dyDescent="0.25">
      <c r="B19" s="20" t="s">
        <v>15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C8:E17">
    <cfRule type="colorScale" priority="5">
      <colorScale>
        <cfvo type="num" val="&quot;&lt;6&quot;"/>
        <cfvo type="num" val="&quot;&gt;6&quot;"/>
        <color rgb="FFFF0000"/>
        <color theme="4"/>
      </colorScale>
    </cfRule>
    <cfRule type="colorScale" priority="4">
      <colorScale>
        <cfvo type="num" val="&quot;&lt;6&quot;"/>
        <cfvo type="num" val="&quot;&gt;6&quot;"/>
        <color rgb="FFFF0000"/>
        <color theme="4"/>
      </colorScale>
    </cfRule>
    <cfRule type="cellIs" dxfId="0" priority="3" operator="lessThan">
      <formula>6</formula>
    </cfRule>
    <cfRule type="cellIs" dxfId="1" priority="2" operator="greaterThan">
      <formula>6</formula>
    </cfRule>
    <cfRule type="cellIs" dxfId="2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abSelected="1" zoomScale="166" workbookViewId="0">
      <selection activeCell="J9" sqref="J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40</v>
      </c>
      <c r="B1" s="23"/>
    </row>
    <row r="3" spans="1:9" ht="21" x14ac:dyDescent="0.35">
      <c r="B3" s="25" t="s">
        <v>47</v>
      </c>
      <c r="C3" s="25"/>
      <c r="D3" s="25"/>
      <c r="E3" s="25"/>
      <c r="F3" s="25"/>
      <c r="G3" s="25"/>
    </row>
    <row r="5" spans="1:9" x14ac:dyDescent="0.25">
      <c r="A5" s="24" t="s">
        <v>43</v>
      </c>
      <c r="B5" s="24"/>
      <c r="C5" s="24"/>
      <c r="D5" s="24"/>
      <c r="G5" s="24" t="s">
        <v>42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2" t="str">
        <f>IF(B9&gt;=3500,"+1000","-500")</f>
        <v>-500</v>
      </c>
      <c r="G9" s="15" t="s">
        <v>19</v>
      </c>
      <c r="H9" s="2" t="s">
        <v>27</v>
      </c>
      <c r="I9" s="37" t="str">
        <f>IF(H9="SI","PUEDE VIAJAR","NO PUEDE VIAJAR")</f>
        <v>PUEDE VIAJAR</v>
      </c>
    </row>
    <row r="10" spans="1:9" x14ac:dyDescent="0.25">
      <c r="B10" s="16">
        <v>1000</v>
      </c>
      <c r="C10" s="2" t="str">
        <f t="shared" ref="C10:C17" si="0">IF(B10&gt;=3500,"+1000","-500")</f>
        <v>-500</v>
      </c>
      <c r="G10" s="15" t="s">
        <v>18</v>
      </c>
      <c r="H10" s="2" t="s">
        <v>28</v>
      </c>
      <c r="I10" s="37" t="str">
        <f t="shared" ref="I10:I17" si="1">IF(H10="SI","PUEDE VIAJAR","NO PUEDE VIAJAR")</f>
        <v>NO PUEDE VIAJAR</v>
      </c>
    </row>
    <row r="11" spans="1:9" x14ac:dyDescent="0.25">
      <c r="B11" s="16">
        <v>3500</v>
      </c>
      <c r="C11" s="2" t="str">
        <f t="shared" si="0"/>
        <v>+1000</v>
      </c>
      <c r="G11" s="15" t="s">
        <v>24</v>
      </c>
      <c r="H11" s="2" t="s">
        <v>28</v>
      </c>
      <c r="I11" s="37" t="str">
        <f t="shared" si="1"/>
        <v>NO PUEDE VIAJAR</v>
      </c>
    </row>
    <row r="12" spans="1:9" x14ac:dyDescent="0.25">
      <c r="B12" s="16">
        <v>4000</v>
      </c>
      <c r="C12" s="2" t="str">
        <f t="shared" si="0"/>
        <v>+1000</v>
      </c>
      <c r="G12" s="15" t="s">
        <v>21</v>
      </c>
      <c r="H12" s="2" t="s">
        <v>27</v>
      </c>
      <c r="I12" s="37" t="str">
        <f t="shared" si="1"/>
        <v>PUEDE VIAJAR</v>
      </c>
    </row>
    <row r="13" spans="1:9" x14ac:dyDescent="0.25">
      <c r="B13" s="16">
        <v>1500</v>
      </c>
      <c r="C13" s="2" t="str">
        <f t="shared" si="0"/>
        <v>-500</v>
      </c>
      <c r="G13" s="15" t="s">
        <v>23</v>
      </c>
      <c r="H13" s="2" t="s">
        <v>27</v>
      </c>
      <c r="I13" s="37" t="str">
        <f t="shared" si="1"/>
        <v>PUEDE VIAJAR</v>
      </c>
    </row>
    <row r="14" spans="1:9" x14ac:dyDescent="0.25">
      <c r="B14" s="16">
        <v>5000</v>
      </c>
      <c r="C14" s="2" t="str">
        <f t="shared" si="0"/>
        <v>+1000</v>
      </c>
      <c r="G14" s="15" t="s">
        <v>25</v>
      </c>
      <c r="H14" s="2" t="s">
        <v>28</v>
      </c>
      <c r="I14" s="37" t="str">
        <f t="shared" si="1"/>
        <v>NO PUEDE VIAJAR</v>
      </c>
    </row>
    <row r="15" spans="1:9" x14ac:dyDescent="0.25">
      <c r="B15" s="16">
        <v>6000</v>
      </c>
      <c r="C15" s="2" t="str">
        <f t="shared" si="0"/>
        <v>+1000</v>
      </c>
      <c r="G15" s="15" t="s">
        <v>26</v>
      </c>
      <c r="H15" s="2" t="s">
        <v>27</v>
      </c>
      <c r="I15" s="37" t="str">
        <f t="shared" si="1"/>
        <v>PUEDE VIAJAR</v>
      </c>
    </row>
    <row r="16" spans="1:9" x14ac:dyDescent="0.25">
      <c r="B16" s="16">
        <v>4300</v>
      </c>
      <c r="C16" s="2" t="str">
        <f t="shared" si="0"/>
        <v>+1000</v>
      </c>
      <c r="G16" s="15" t="s">
        <v>20</v>
      </c>
      <c r="H16" s="2" t="s">
        <v>28</v>
      </c>
      <c r="I16" s="37" t="str">
        <f t="shared" si="1"/>
        <v>NO PUEDE VIAJAR</v>
      </c>
    </row>
    <row r="17" spans="2:9" x14ac:dyDescent="0.25">
      <c r="B17" s="16">
        <v>3700</v>
      </c>
      <c r="C17" s="2" t="str">
        <f t="shared" si="0"/>
        <v>+1000</v>
      </c>
      <c r="G17" s="15" t="s">
        <v>22</v>
      </c>
      <c r="H17" s="2" t="s">
        <v>28</v>
      </c>
      <c r="I17" s="37" t="str">
        <f t="shared" si="1"/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zoomScale="140" workbookViewId="0">
      <selection activeCell="J7" sqref="J7"/>
    </sheetView>
  </sheetViews>
  <sheetFormatPr baseColWidth="10" defaultRowHeight="15.75" x14ac:dyDescent="0.25"/>
  <cols>
    <col min="2" max="2" width="18.5" customWidth="1"/>
    <col min="4" max="4" width="11.75" bestFit="1" customWidth="1"/>
    <col min="6" max="6" width="11.75" bestFit="1" customWidth="1"/>
    <col min="7" max="7" width="10.625" customWidth="1"/>
  </cols>
  <sheetData>
    <row r="1" spans="1:10" ht="36" customHeight="1" thickBot="1" x14ac:dyDescent="0.3">
      <c r="A1" s="22" t="s">
        <v>41</v>
      </c>
      <c r="B1" s="23"/>
    </row>
    <row r="3" spans="1:10" ht="21" x14ac:dyDescent="0.35">
      <c r="B3" s="9" t="s">
        <v>44</v>
      </c>
    </row>
    <row r="6" spans="1:10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10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  <c r="J7">
        <f>COUNT(DATOS)</f>
        <v>30</v>
      </c>
    </row>
    <row r="8" spans="1:10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10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10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10" ht="18.75" x14ac:dyDescent="0.3">
      <c r="C11" s="13"/>
      <c r="D11" s="13"/>
      <c r="E11" s="13"/>
      <c r="F11" s="13"/>
      <c r="G11" s="13"/>
      <c r="H11" s="13"/>
    </row>
    <row r="12" spans="1:10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</row>
    <row r="13" spans="1:10" ht="18.75" x14ac:dyDescent="0.3">
      <c r="C13" s="10">
        <v>0</v>
      </c>
      <c r="D13" s="10">
        <v>5</v>
      </c>
      <c r="E13" s="10">
        <v>5</v>
      </c>
      <c r="F13" s="35">
        <f>D13/$D$19</f>
        <v>0.16666666666666666</v>
      </c>
      <c r="G13" s="35">
        <v>0.17</v>
      </c>
      <c r="H13" s="6"/>
    </row>
    <row r="14" spans="1:10" ht="18.75" x14ac:dyDescent="0.3">
      <c r="C14" s="10">
        <v>1</v>
      </c>
      <c r="D14" s="10">
        <v>9</v>
      </c>
      <c r="E14" s="10">
        <f>SUM(D14+E13)</f>
        <v>14</v>
      </c>
      <c r="F14" s="35">
        <f t="shared" ref="F14:F18" si="0">D14/$D$19</f>
        <v>0.3</v>
      </c>
      <c r="G14" s="35">
        <f>F14+G13</f>
        <v>0.47</v>
      </c>
      <c r="H14" s="6"/>
    </row>
    <row r="15" spans="1:10" ht="18.75" x14ac:dyDescent="0.3">
      <c r="C15" s="10">
        <v>2</v>
      </c>
      <c r="D15" s="10">
        <v>7</v>
      </c>
      <c r="E15" s="10">
        <f t="shared" ref="E15:E18" si="1">SUM(D15+E14)</f>
        <v>21</v>
      </c>
      <c r="F15" s="35">
        <f t="shared" si="0"/>
        <v>0.23333333333333334</v>
      </c>
      <c r="G15" s="35">
        <f t="shared" ref="G15:G18" si="2">F15+G14</f>
        <v>0.70333333333333337</v>
      </c>
      <c r="H15" s="6"/>
    </row>
    <row r="16" spans="1:10" ht="18.75" x14ac:dyDescent="0.3">
      <c r="C16" s="10">
        <v>3</v>
      </c>
      <c r="D16" s="10">
        <v>4</v>
      </c>
      <c r="E16" s="10">
        <f t="shared" si="1"/>
        <v>25</v>
      </c>
      <c r="F16" s="35">
        <f t="shared" si="0"/>
        <v>0.13333333333333333</v>
      </c>
      <c r="G16" s="35">
        <f t="shared" si="2"/>
        <v>0.83666666666666667</v>
      </c>
      <c r="H16" s="6"/>
    </row>
    <row r="17" spans="1:12" ht="18.75" x14ac:dyDescent="0.3">
      <c r="C17" s="10">
        <v>4</v>
      </c>
      <c r="D17" s="10">
        <v>4</v>
      </c>
      <c r="E17" s="10">
        <f t="shared" si="1"/>
        <v>29</v>
      </c>
      <c r="F17" s="35">
        <f t="shared" si="0"/>
        <v>0.13333333333333333</v>
      </c>
      <c r="G17" s="35">
        <f t="shared" si="2"/>
        <v>0.97</v>
      </c>
      <c r="H17" s="6"/>
    </row>
    <row r="18" spans="1:12" ht="18.75" x14ac:dyDescent="0.3">
      <c r="C18" s="10">
        <v>5</v>
      </c>
      <c r="D18" s="10">
        <v>1</v>
      </c>
      <c r="E18" s="10">
        <f t="shared" si="1"/>
        <v>30</v>
      </c>
      <c r="F18" s="35">
        <f t="shared" si="0"/>
        <v>3.3333333333333333E-2</v>
      </c>
      <c r="G18" s="35">
        <f t="shared" si="2"/>
        <v>1.0033333333333334</v>
      </c>
      <c r="H18" s="6"/>
    </row>
    <row r="19" spans="1:12" ht="18.75" x14ac:dyDescent="0.3">
      <c r="C19" s="17" t="s">
        <v>37</v>
      </c>
      <c r="D19" s="10">
        <f>SUM(D13+D14+D15+D16+D17+D18)</f>
        <v>30</v>
      </c>
      <c r="E19" s="6"/>
      <c r="F19" s="6"/>
      <c r="G19" s="6"/>
      <c r="H19" s="6"/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2" t="s">
        <v>57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51</v>
      </c>
      <c r="B24" s="14"/>
      <c r="C24" s="32" t="s">
        <v>58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52</v>
      </c>
      <c r="B25" s="14"/>
      <c r="C25" s="32" t="s">
        <v>59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53</v>
      </c>
      <c r="B26" s="14"/>
      <c r="C26" s="32" t="s">
        <v>60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54</v>
      </c>
      <c r="B27" s="14"/>
      <c r="C27" s="14"/>
      <c r="D27" s="36">
        <f>AVERAGE(DATOS)</f>
        <v>1.8666666666666667</v>
      </c>
      <c r="E27" s="26" t="s">
        <v>63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55</v>
      </c>
      <c r="B28" s="14"/>
      <c r="C28" s="14"/>
      <c r="D28" s="18">
        <f>MODE(DATOS)</f>
        <v>1</v>
      </c>
      <c r="E28" s="29" t="s">
        <v>61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56</v>
      </c>
      <c r="B29" s="14"/>
      <c r="C29" s="14"/>
      <c r="D29" s="18">
        <f>MEDIAN(DATOS)</f>
        <v>2</v>
      </c>
      <c r="E29" s="29" t="s">
        <v>62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DATOS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2025-05-27T15:06:51Z</dcterms:modified>
</cp:coreProperties>
</file>