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BIZARR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E8"/>
  <c r="E9"/>
  <c r="E10"/>
  <c r="E11"/>
  <c r="E7"/>
  <c r="C12"/>
  <c r="D9"/>
  <c r="D10" s="1"/>
  <c r="D11" s="1"/>
  <c r="D8"/>
  <c r="G22" i="1"/>
  <c r="F28"/>
  <c r="F29"/>
  <c r="F30"/>
  <c r="F31"/>
  <c r="F32"/>
  <c r="F27"/>
  <c r="F33" s="1"/>
  <c r="K26"/>
  <c r="K25"/>
  <c r="H31" l="1"/>
  <c r="H29"/>
  <c r="H32"/>
  <c r="H30"/>
  <c r="H28"/>
  <c r="G28"/>
  <c r="G29" s="1"/>
  <c r="G30" s="1"/>
  <c r="G31" s="1"/>
  <c r="G32" s="1"/>
  <c r="H27"/>
  <c r="I27" s="1"/>
  <c r="I28" s="1"/>
  <c r="I29" s="1"/>
  <c r="I30" s="1"/>
  <c r="I31" s="1"/>
  <c r="I32" s="1"/>
</calcChain>
</file>

<file path=xl/sharedStrings.xml><?xml version="1.0" encoding="utf-8"?>
<sst xmlns="http://schemas.openxmlformats.org/spreadsheetml/2006/main" count="57" uniqueCount="56">
  <si>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</si>
  <si>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</si>
  <si>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</si>
  <si>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</si>
  <si>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</si>
  <si>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</si>
  <si>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</si>
  <si>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</si>
  <si>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</si>
  <si>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</si>
  <si>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</si>
  <si>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</si>
  <si>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</si>
  <si>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</si>
  <si>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</si>
  <si>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</si>
  <si>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</si>
  <si>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</si>
  <si>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</si>
  <si>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</si>
  <si>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</si>
  <si>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</si>
  <si>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</si>
  <si>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</si>
  <si>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 xml:space="preserve"> variable</t>
  </si>
  <si>
    <t>frecuencia absoluta</t>
  </si>
  <si>
    <t>frecuencia absoluta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</si>
  <si>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</si>
  <si>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</si>
  <si>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</si>
  <si>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</si>
  <si>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</si>
  <si>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</si>
  <si>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</si>
  <si>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n=</t>
  </si>
  <si>
    <t>6 trabajadores fabrican 5 piezas</t>
  </si>
  <si>
    <t>28 trabajadores fabrican A LO MAS 6 piezas</t>
  </si>
  <si>
    <t>el 13% de los trabajadores fabrica 5 piezas</t>
  </si>
  <si>
    <t xml:space="preserve">el 58% de los fabricadores </t>
  </si>
  <si>
    <t xml:space="preserve"> los trabajadores fabrica A LO MAS 6 piezas</t>
  </si>
  <si>
    <t xml:space="preserve"> los trabajadores fabrica 5 piezas</t>
  </si>
  <si>
    <t>el 50% de los trabajadores fabrica a lo mas 6 piezas</t>
  </si>
  <si>
    <t>la mayoria de loos trabajadores fabrica 4 piezas</t>
  </si>
  <si>
    <t>en promedio , los trabajadores fabrican 6 piezas</t>
  </si>
  <si>
    <t>5 familias tienen 3 hijos</t>
  </si>
  <si>
    <t>42 familias tienen entre 0 y 2 hijos</t>
  </si>
  <si>
    <t>un 28% de las familias tienen un hijo</t>
  </si>
  <si>
    <t>un 84% de las familias tienen 0 a 2 hijos</t>
  </si>
  <si>
    <t>xi*fi</t>
  </si>
  <si>
    <t>Σxi*fi=</t>
  </si>
  <si>
    <t>en promedio las familias tienen  dosn hijos</t>
  </si>
  <si>
    <t>dos hijos</t>
  </si>
  <si>
    <t>la mayoria de los hijos tienen 2 hijos</t>
  </si>
  <si>
    <t>el 50% de las familias tienen 2 hijos</t>
  </si>
  <si>
    <t>as tienen</t>
  </si>
  <si>
    <t>tiene A LO MAS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</si>
</sst>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top" wrapText="1"/>
    </xf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wrapText="1"/>
    </xf>
    <xf numFmtId="0" fontId="0" fillId="4" borderId="1" xfId="0" applyFill="1" applyBorder="1"/>
    <xf numFmtId="9" fontId="0" fillId="0" borderId="1" xfId="1" applyFont="1" applyBorder="1" applyAlignment="1">
      <alignment wrapText="1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/>
    <xf numFmtId="9" fontId="3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3" fillId="3" borderId="7" xfId="0" applyNumberFormat="1" applyFont="1" applyFill="1" applyBorder="1" applyAlignment="1">
      <alignment horizontal="center" vertical="center" wrapText="1" readingOrder="1"/>
    </xf>
    <xf numFmtId="9" fontId="3" fillId="3" borderId="8" xfId="0" applyNumberFormat="1" applyFont="1" applyFill="1" applyBorder="1" applyAlignment="1">
      <alignment horizontal="center" vertical="center" wrapText="1" readingOrder="1"/>
    </xf>
    <xf numFmtId="0" fontId="5" fillId="6" borderId="1" xfId="0" applyFont="1" applyFill="1" applyBorder="1"/>
    <xf numFmtId="0" fontId="1" fillId="4" borderId="1" xfId="0" applyFont="1" applyFill="1" applyBorder="1"/>
    <xf numFmtId="0" fontId="0" fillId="4" borderId="1" xfId="0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A16" zoomScale="96" zoomScaleNormal="96" workbookViewId="0">
      <selection activeCell="I27" sqref="I27"/>
    </sheetView>
  </sheetViews>
  <sheetFormatPr baseColWidth="10" defaultRowHeight="15.75"/>
  <cols>
    <col min="6" max="6" width="16.75" customWidth="1"/>
    <col min="7" max="7" width="15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 t="s">
        <v>35</v>
      </c>
      <c r="F16" s="7"/>
    </row>
    <row r="17" spans="2:11" ht="18.75">
      <c r="B17" s="4">
        <v>3</v>
      </c>
      <c r="C17" s="5" t="s">
        <v>7</v>
      </c>
      <c r="D17" s="6"/>
      <c r="E17" s="6" t="s">
        <v>36</v>
      </c>
      <c r="F17" s="7"/>
    </row>
    <row r="18" spans="2:11" ht="21">
      <c r="B18" s="4">
        <v>4</v>
      </c>
      <c r="C18" s="5" t="s">
        <v>8</v>
      </c>
      <c r="D18" s="6"/>
      <c r="E18" s="6" t="s">
        <v>37</v>
      </c>
      <c r="F18" s="7" t="s">
        <v>40</v>
      </c>
    </row>
    <row r="19" spans="2:11" ht="21">
      <c r="B19" s="4">
        <v>5</v>
      </c>
      <c r="C19" s="5" t="s">
        <v>9</v>
      </c>
      <c r="D19" s="6"/>
      <c r="E19" s="6" t="s">
        <v>38</v>
      </c>
      <c r="F19" s="7" t="s">
        <v>39</v>
      </c>
    </row>
    <row r="20" spans="2:11" ht="18.75">
      <c r="B20" s="4">
        <v>6</v>
      </c>
      <c r="C20" s="6" t="s">
        <v>4</v>
      </c>
      <c r="D20" s="6"/>
      <c r="E20" s="6"/>
      <c r="F20" s="7"/>
      <c r="G20" s="35">
        <v>6</v>
      </c>
      <c r="H20" t="s">
        <v>41</v>
      </c>
    </row>
    <row r="21" spans="2:11" ht="18.75">
      <c r="B21" s="4">
        <v>7</v>
      </c>
      <c r="C21" s="6" t="s">
        <v>5</v>
      </c>
      <c r="D21" s="6"/>
      <c r="E21" s="6"/>
      <c r="F21" s="7"/>
      <c r="G21" s="35">
        <v>4</v>
      </c>
      <c r="H21" t="s">
        <v>42</v>
      </c>
    </row>
    <row r="22" spans="2:11" ht="18.75">
      <c r="B22" s="4">
        <v>8</v>
      </c>
      <c r="C22" s="5" t="s">
        <v>3</v>
      </c>
      <c r="D22" s="7"/>
      <c r="E22" s="7"/>
      <c r="F22" s="7"/>
      <c r="G22" s="36">
        <f>AVERAGE(BIZARRO)</f>
        <v>6.208333333333333</v>
      </c>
      <c r="H22" t="s">
        <v>43</v>
      </c>
    </row>
    <row r="23" spans="2:11" ht="18.75">
      <c r="C23" s="7"/>
      <c r="D23" s="7"/>
      <c r="E23" s="7"/>
      <c r="F23" s="7"/>
    </row>
    <row r="25" spans="2:11" ht="47.25">
      <c r="E25" s="26" t="s">
        <v>24</v>
      </c>
      <c r="F25" s="26" t="s">
        <v>25</v>
      </c>
      <c r="G25" s="26" t="s">
        <v>26</v>
      </c>
      <c r="H25" s="26" t="s">
        <v>27</v>
      </c>
      <c r="I25" s="26" t="s">
        <v>28</v>
      </c>
      <c r="J25" s="25"/>
      <c r="K25" s="25">
        <f>MIN(BIZARRO)</f>
        <v>4</v>
      </c>
    </row>
    <row r="26" spans="2:11">
      <c r="E26" s="27" t="s">
        <v>29</v>
      </c>
      <c r="F26" s="27" t="s">
        <v>30</v>
      </c>
      <c r="G26" s="27" t="s">
        <v>31</v>
      </c>
      <c r="H26" s="27" t="s">
        <v>32</v>
      </c>
      <c r="I26" s="27" t="s">
        <v>33</v>
      </c>
      <c r="J26" s="25"/>
      <c r="K26" s="25">
        <f>MAX(BIZARRO)</f>
        <v>9</v>
      </c>
    </row>
    <row r="27" spans="2:11">
      <c r="E27" s="28">
        <v>4</v>
      </c>
      <c r="F27" s="30">
        <f>COUNTIF(BIZARRO,E27)</f>
        <v>12</v>
      </c>
      <c r="G27" s="24">
        <v>12</v>
      </c>
      <c r="H27" s="34">
        <f>F27/$F$33</f>
        <v>0.25</v>
      </c>
      <c r="I27" s="34">
        <f>H27</f>
        <v>0.25</v>
      </c>
      <c r="J27" s="25"/>
      <c r="K27" s="25"/>
    </row>
    <row r="28" spans="2:11">
      <c r="E28" s="28">
        <v>5</v>
      </c>
      <c r="F28" s="30">
        <f>COUNTIF(BIZARRO,E28)</f>
        <v>6</v>
      </c>
      <c r="G28" s="24">
        <f>G27+F28</f>
        <v>18</v>
      </c>
      <c r="H28" s="34">
        <f t="shared" ref="H28:H32" si="0">F28/$F$33</f>
        <v>0.125</v>
      </c>
      <c r="I28" s="34">
        <f>I27+H28</f>
        <v>0.375</v>
      </c>
      <c r="J28" s="25"/>
      <c r="K28" s="25"/>
    </row>
    <row r="29" spans="2:11">
      <c r="E29" s="28">
        <v>6</v>
      </c>
      <c r="F29" s="30">
        <f>COUNTIF(BIZARRO,E29)</f>
        <v>10</v>
      </c>
      <c r="G29" s="24">
        <f t="shared" ref="G29:G32" si="1">G28+F29</f>
        <v>28</v>
      </c>
      <c r="H29" s="34">
        <f t="shared" si="0"/>
        <v>0.20833333333333334</v>
      </c>
      <c r="I29" s="34">
        <f t="shared" ref="I29:I32" si="2">I28+H29</f>
        <v>0.58333333333333337</v>
      </c>
      <c r="J29" s="25"/>
      <c r="K29" s="25"/>
    </row>
    <row r="30" spans="2:11">
      <c r="E30" s="28">
        <v>7</v>
      </c>
      <c r="F30" s="30">
        <f>COUNTIF(BIZARRO,E30)</f>
        <v>8</v>
      </c>
      <c r="G30" s="24">
        <f t="shared" si="1"/>
        <v>36</v>
      </c>
      <c r="H30" s="34">
        <f t="shared" si="0"/>
        <v>0.16666666666666666</v>
      </c>
      <c r="I30" s="34">
        <f t="shared" si="2"/>
        <v>0.75</v>
      </c>
      <c r="J30" s="25"/>
      <c r="K30" s="25"/>
    </row>
    <row r="31" spans="2:11">
      <c r="E31" s="28">
        <v>8</v>
      </c>
      <c r="F31" s="30">
        <f>COUNTIF(BIZARRO,E31)</f>
        <v>4</v>
      </c>
      <c r="G31" s="24">
        <f t="shared" si="1"/>
        <v>40</v>
      </c>
      <c r="H31" s="34">
        <f t="shared" si="0"/>
        <v>8.3333333333333329E-2</v>
      </c>
      <c r="I31" s="34">
        <f t="shared" si="2"/>
        <v>0.83333333333333337</v>
      </c>
      <c r="J31" s="25"/>
      <c r="K31" s="25"/>
    </row>
    <row r="32" spans="2:11">
      <c r="E32" s="29">
        <v>9</v>
      </c>
      <c r="F32" s="30">
        <f>COUNTIF(BIZARRO,E32)</f>
        <v>8</v>
      </c>
      <c r="G32" s="24">
        <f t="shared" si="1"/>
        <v>48</v>
      </c>
      <c r="H32" s="34">
        <f t="shared" si="0"/>
        <v>0.16666666666666666</v>
      </c>
      <c r="I32" s="34">
        <f t="shared" si="2"/>
        <v>1</v>
      </c>
    </row>
    <row r="33" spans="5:9">
      <c r="E33" s="31" t="s">
        <v>34</v>
      </c>
      <c r="F33" s="32">
        <f>SUM(F27:F32)</f>
        <v>48</v>
      </c>
      <c r="G33" s="33"/>
      <c r="H33" s="33"/>
      <c r="I33" s="33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66" zoomScaleNormal="66" workbookViewId="0">
      <selection activeCell="E19" sqref="E19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8" t="s">
        <v>22</v>
      </c>
      <c r="G6" s="41" t="s">
        <v>48</v>
      </c>
    </row>
    <row r="7" spans="1:9" ht="18.75" thickBot="1">
      <c r="B7" s="11">
        <v>0</v>
      </c>
      <c r="C7" s="11">
        <v>8</v>
      </c>
      <c r="D7" s="11">
        <v>8</v>
      </c>
      <c r="E7" s="37">
        <f>C7/$C$12</f>
        <v>0.16</v>
      </c>
      <c r="F7" s="39">
        <v>0.16</v>
      </c>
      <c r="G7" s="23">
        <f>B7*C7</f>
        <v>0</v>
      </c>
    </row>
    <row r="8" spans="1:9" ht="18.75" thickBot="1">
      <c r="B8" s="12">
        <v>1</v>
      </c>
      <c r="C8" s="12">
        <v>14</v>
      </c>
      <c r="D8" s="12">
        <f>D7+C8</f>
        <v>22</v>
      </c>
      <c r="E8" s="37">
        <f t="shared" ref="E8:E11" si="0">C8/$C$12</f>
        <v>0.28000000000000003</v>
      </c>
      <c r="F8" s="40">
        <f>F7+E8</f>
        <v>0.44000000000000006</v>
      </c>
      <c r="G8" s="23">
        <f t="shared" ref="G8:G11" si="1">B8*C8</f>
        <v>14</v>
      </c>
    </row>
    <row r="9" spans="1:9" ht="18.75" thickBot="1">
      <c r="B9" s="12">
        <v>2</v>
      </c>
      <c r="C9" s="12">
        <v>20</v>
      </c>
      <c r="D9" s="12">
        <f t="shared" ref="D9:D11" si="2">D8+C9</f>
        <v>42</v>
      </c>
      <c r="E9" s="37">
        <f t="shared" si="0"/>
        <v>0.4</v>
      </c>
      <c r="F9" s="40">
        <f t="shared" ref="F9:F11" si="3">F8+E9</f>
        <v>0.84000000000000008</v>
      </c>
      <c r="G9" s="23">
        <f t="shared" si="1"/>
        <v>40</v>
      </c>
    </row>
    <row r="10" spans="1:9" ht="18.75" thickBot="1">
      <c r="B10" s="12">
        <v>3</v>
      </c>
      <c r="C10" s="12">
        <v>5</v>
      </c>
      <c r="D10" s="12">
        <f t="shared" si="2"/>
        <v>47</v>
      </c>
      <c r="E10" s="37">
        <f t="shared" si="0"/>
        <v>0.1</v>
      </c>
      <c r="F10" s="40">
        <f t="shared" si="3"/>
        <v>0.94000000000000006</v>
      </c>
      <c r="G10" s="23">
        <f t="shared" si="1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37">
        <f t="shared" si="0"/>
        <v>0.06</v>
      </c>
      <c r="F11" s="40">
        <f t="shared" si="3"/>
        <v>1</v>
      </c>
      <c r="G11" s="23">
        <f t="shared" si="1"/>
        <v>12</v>
      </c>
      <c r="H11" s="1"/>
    </row>
    <row r="12" spans="1:9" ht="18.75" thickBot="1">
      <c r="B12" s="14"/>
      <c r="C12" s="15">
        <f>SUM(C7:C11)</f>
        <v>50</v>
      </c>
      <c r="D12" s="16"/>
      <c r="E12" s="16"/>
      <c r="F12" s="42" t="s">
        <v>49</v>
      </c>
      <c r="G12" s="43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 t="s">
        <v>44</v>
      </c>
      <c r="E17" s="7"/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/>
      <c r="D18" s="7" t="s">
        <v>45</v>
      </c>
      <c r="E18" s="7" t="s">
        <v>55</v>
      </c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/>
      <c r="D19" s="7" t="s">
        <v>46</v>
      </c>
      <c r="E19" s="7"/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/>
      <c r="D20" s="7" t="s">
        <v>47</v>
      </c>
      <c r="E20" s="7"/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 s="36">
        <f>G12/C12</f>
        <v>1.62</v>
      </c>
      <c r="F21" t="s">
        <v>50</v>
      </c>
      <c r="H21" t="s">
        <v>54</v>
      </c>
      <c r="I21" t="s">
        <v>51</v>
      </c>
    </row>
    <row r="22" spans="1:9" ht="18.75">
      <c r="A22" s="19">
        <v>7</v>
      </c>
      <c r="B22" s="6" t="s">
        <v>20</v>
      </c>
      <c r="E22" s="33">
        <v>2</v>
      </c>
      <c r="F22" t="s">
        <v>52</v>
      </c>
    </row>
    <row r="23" spans="1:9" ht="18.75">
      <c r="A23" s="19">
        <v>8</v>
      </c>
      <c r="B23" s="6" t="s">
        <v>21</v>
      </c>
      <c r="E23" s="33">
        <v>2</v>
      </c>
      <c r="F2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BIZARRO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2022-04-25T12:36:49Z</dcterms:created>
  <dcterms:modified xsi:type="dcterms:W3CDTF">2022-05-05T13:10:17Z</dcterms:modified>
</cp:coreProperties>
</file>