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8" i="1"/>
  <c r="F11" i="1"/>
  <c r="C9" i="2"/>
  <c r="I10" i="2"/>
  <c r="I11" i="2"/>
  <c r="I12" i="2"/>
  <c r="I13" i="2"/>
  <c r="I14" i="2"/>
  <c r="I15" i="2"/>
  <c r="I16" i="2"/>
  <c r="I17" i="2"/>
  <c r="I9" i="2"/>
  <c r="C10" i="2"/>
  <c r="F13" i="3"/>
  <c r="D27" i="3"/>
  <c r="D29" i="3"/>
  <c r="D28" i="3"/>
  <c r="G16" i="3"/>
  <c r="G17" i="3"/>
  <c r="G18" i="3"/>
  <c r="G15" i="3"/>
  <c r="G14" i="3"/>
  <c r="G13" i="3"/>
  <c r="E18" i="3"/>
  <c r="E17" i="3"/>
  <c r="D14" i="3"/>
  <c r="D15" i="3"/>
  <c r="D16" i="3"/>
  <c r="D17" i="3"/>
  <c r="D18" i="3"/>
  <c r="D13" i="3"/>
  <c r="C11" i="2"/>
  <c r="C12" i="2"/>
  <c r="C13" i="2"/>
  <c r="C14" i="2"/>
  <c r="C15" i="2"/>
  <c r="C16" i="2"/>
  <c r="C17" i="2"/>
  <c r="E9" i="1"/>
  <c r="E10" i="1"/>
  <c r="E11" i="1"/>
  <c r="E12" i="1"/>
  <c r="E13" i="1"/>
  <c r="F13" i="1" s="1"/>
  <c r="E14" i="1"/>
  <c r="F14" i="1" s="1"/>
  <c r="E15" i="1"/>
  <c r="E16" i="1"/>
  <c r="F16" i="1" s="1"/>
  <c r="E17" i="1"/>
  <c r="F9" i="1"/>
  <c r="F10" i="1"/>
  <c r="F15" i="1"/>
  <c r="F17" i="1"/>
  <c r="E8" i="1"/>
  <c r="E13" i="3" l="1"/>
  <c r="E14" i="3" s="1"/>
  <c r="E15" i="3" s="1"/>
  <c r="E16" i="3" s="1"/>
  <c r="D19" i="3"/>
  <c r="F15" i="3" l="1"/>
  <c r="F14" i="3"/>
  <c r="F16" i="3"/>
  <c r="F17" i="3"/>
  <c r="F18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<sst xmlns="http://schemas.openxmlformats.org/spreadsheetml/2006/main" count="71" uniqueCount="64">
  <si>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</si>
  <si>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</si>
  <si>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</si>
  <si>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</si>
  <si>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</si>
  <si>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</si>
  <si>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</si>
  <si>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</si>
  <si>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</si>
  <si>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</si>
  <si>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</si>
  <si>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</si>
  <si>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</si>
  <si>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</si>
  <si>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</si>
  <si>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</si>
  <si>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</si>
  <si>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</si>
  <si>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</si>
  <si>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</si>
  <si>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</si>
  <si>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</si>
  <si>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</si>
  <si>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</si>
  <si>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</si>
  <si>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</si>
  <si>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</si>
  <si>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</si>
  <si>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</si>
  <si>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</si>
  <si>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</si>
  <si>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</si>
  <si>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</si>
  <si>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</si>
  <si>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</si>
  <si>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</si>
  <si>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</si>
  <si>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</si>
  <si>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</si>
  <si>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</si>
  <si>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</si>
  <si>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</si>
  <si>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</si>
  <si>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</si>
  <si>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</si>
  <si>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</si>
  <si>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</si>
  <si>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</si>
  <si>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</si>
  <si>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</si>
  <si>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</si>
  <si>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</si>
  <si>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</si>
  <si>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</si>
  <si>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</si>
  <si>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</si>
  <si>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final, considerando que la nota de presentación es un 60% de la nota final y la nota de examen un 40% de la nota final (Aproximar a 1 decimal)</t>
  </si>
  <si>
    <t xml:space="preserve">23 CADETES TIENEN A LO MAS 2 HERMANOS </t>
  </si>
  <si>
    <t>EL 23% DE LOS CADETES NO TIENEN HERMANOS</t>
  </si>
  <si>
    <t>EL 97% DE LOS CADETES TIENE A LO MÁS 4 HERMANOS</t>
  </si>
  <si>
    <t xml:space="preserve">11  DE LOS 30 CADETES TIENEN SOLO 1 HERMANO </t>
  </si>
  <si>
    <r>
      <t xml:space="preserve">EL </t>
    </r>
    <r>
      <rPr>
        <b/>
        <sz val="12"/>
        <color theme="1"/>
        <rFont val="Calibri"/>
        <family val="2"/>
        <scheme val="minor"/>
      </rPr>
      <t>PROMEDIO</t>
    </r>
    <r>
      <rPr>
        <sz val="12"/>
        <color theme="1"/>
        <rFont val="Calibri"/>
        <family val="2"/>
        <scheme val="minor"/>
      </rPr>
      <t xml:space="preserve"> DE LOS CADETES TIENE 2 HERMANOS</t>
    </r>
  </si>
  <si>
    <r>
      <t xml:space="preserve">LA </t>
    </r>
    <r>
      <rPr>
        <b/>
        <sz val="12"/>
        <color theme="1"/>
        <rFont val="Calibri"/>
        <family val="2"/>
        <scheme val="minor"/>
      </rPr>
      <t>MAYORÍA</t>
    </r>
    <r>
      <rPr>
        <sz val="12"/>
        <color theme="1"/>
        <rFont val="Calibri"/>
        <family val="2"/>
        <scheme val="minor"/>
      </rPr>
      <t xml:space="preserve"> DE LOS CADETES TIENE SOLO UN HERMANO</t>
    </r>
  </si>
  <si>
    <r>
      <t xml:space="preserve">LA </t>
    </r>
    <r>
      <rPr>
        <b/>
        <sz val="12"/>
        <color theme="1"/>
        <rFont val="Calibri"/>
        <family val="2"/>
        <scheme val="minor"/>
      </rPr>
      <t xml:space="preserve">MITAD </t>
    </r>
    <r>
      <rPr>
        <sz val="12"/>
        <color theme="1"/>
        <rFont val="Calibri"/>
        <family val="2"/>
        <scheme val="minor"/>
      </rPr>
      <t xml:space="preserve">DE LOS CADETES TIENE A LO MÁS SOLO UN HERMANO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</si>
</sst>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0" fillId="6" borderId="0" xfId="0" applyFill="1" applyBorder="1"/>
    <xf numFmtId="0" fontId="0" fillId="0" borderId="0" xfId="0" applyBorder="1"/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4">
    <dxf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0" zoomScaleNormal="110" workbookViewId="0">
      <selection activeCell="I14" sqref="I1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7" t="s">
        <v>34</v>
      </c>
      <c r="B1" s="28"/>
    </row>
    <row r="3" spans="1:8" ht="18.75" x14ac:dyDescent="0.3">
      <c r="A3" s="26" t="s">
        <v>1</v>
      </c>
      <c r="B3" s="26"/>
      <c r="C3" s="26"/>
      <c r="D3" s="26"/>
      <c r="E3" s="26"/>
      <c r="F3" s="26"/>
      <c r="G3" s="26"/>
      <c r="H3" s="26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AVERAGE(C8*$C$6+D8*$D$6)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AVERAGE(C9*$C$6+D9*$D$6)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>IF(E11&gt;=8,"APROBADO","DA EXAMEN")</f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>IF(E12&gt;=8,"APROBADO","DA EXAMEN")</f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  <c r="H14" s="20"/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  <c r="H15" s="21"/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5" t="s">
        <v>56</v>
      </c>
      <c r="C19" s="25"/>
      <c r="D19" s="25"/>
      <c r="E19" s="25"/>
      <c r="F19" s="25"/>
      <c r="G19" s="25"/>
      <c r="H19" s="25"/>
    </row>
    <row r="20" spans="2:8" x14ac:dyDescent="0.25">
      <c r="B20" s="25"/>
      <c r="C20" s="25"/>
      <c r="D20" s="25"/>
      <c r="E20" s="25"/>
      <c r="F20" s="25"/>
      <c r="G20" s="25"/>
      <c r="H20" s="25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">
    <cfRule type="cellIs" dxfId="3" priority="4" operator="lessThan">
      <formula>6</formula>
    </cfRule>
  </conditionalFormatting>
  <conditionalFormatting sqref="H14">
    <cfRule type="cellIs" dxfId="2" priority="2" operator="lessThan">
      <formula>"MENOR QUE 6"</formula>
    </cfRule>
    <cfRule type="cellIs" dxfId="1" priority="3" operator="lessThan">
      <formula>"NOTA 6"</formula>
    </cfRule>
  </conditionalFormatting>
  <conditionalFormatting sqref="E8:E17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20" zoomScaleNormal="120" workbookViewId="0">
      <selection activeCell="C11" sqref="C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7" t="s">
        <v>35</v>
      </c>
      <c r="B1" s="28"/>
    </row>
    <row r="3" spans="1:9" ht="21" x14ac:dyDescent="0.35">
      <c r="B3" s="30" t="s">
        <v>38</v>
      </c>
      <c r="C3" s="30"/>
      <c r="D3" s="30"/>
      <c r="E3" s="30"/>
      <c r="F3" s="30"/>
      <c r="G3" s="30"/>
    </row>
    <row r="5" spans="1:9" x14ac:dyDescent="0.25">
      <c r="A5" s="29" t="s">
        <v>46</v>
      </c>
      <c r="B5" s="29"/>
      <c r="C5" s="29"/>
      <c r="D5" s="29"/>
      <c r="G5" s="29" t="s">
        <v>48</v>
      </c>
      <c r="H5" s="29"/>
      <c r="I5" s="29"/>
    </row>
    <row r="6" spans="1:9" ht="27.95" customHeight="1" x14ac:dyDescent="0.25">
      <c r="A6" s="29"/>
      <c r="B6" s="29"/>
      <c r="C6" s="29"/>
      <c r="D6" s="29"/>
      <c r="G6" s="29"/>
      <c r="H6" s="29"/>
      <c r="I6" s="29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>IF(B10&gt;2000,B10-500,B10*3)</f>
        <v>3000</v>
      </c>
      <c r="G10" s="15" t="s">
        <v>15</v>
      </c>
      <c r="H10" s="2" t="s">
        <v>25</v>
      </c>
      <c r="I10" s="2" t="str">
        <f t="shared" ref="I10:I17" si="0">IF(H10="SI","FRANCO","EN ESTUDIO")</f>
        <v>EN ESTUDIO</v>
      </c>
    </row>
    <row r="11" spans="1:9" x14ac:dyDescent="0.25">
      <c r="B11" s="16">
        <v>3500</v>
      </c>
      <c r="C11" s="2">
        <f t="shared" ref="C11:C17" si="1">IF(B11&gt;2000,B11-500,B11*3)</f>
        <v>3000</v>
      </c>
      <c r="G11" s="15" t="s">
        <v>21</v>
      </c>
      <c r="H11" s="2" t="s">
        <v>25</v>
      </c>
      <c r="I11" s="2" t="str">
        <f t="shared" si="0"/>
        <v>EN ESTUDIO</v>
      </c>
    </row>
    <row r="12" spans="1:9" x14ac:dyDescent="0.25">
      <c r="B12" s="16">
        <v>4000</v>
      </c>
      <c r="C12" s="2">
        <f t="shared" si="1"/>
        <v>3500</v>
      </c>
      <c r="G12" s="15" t="s">
        <v>18</v>
      </c>
      <c r="H12" s="2" t="s">
        <v>24</v>
      </c>
      <c r="I12" s="2" t="str">
        <f t="shared" si="0"/>
        <v>FRANCO</v>
      </c>
    </row>
    <row r="13" spans="1:9" x14ac:dyDescent="0.25">
      <c r="B13" s="16">
        <v>1500</v>
      </c>
      <c r="C13" s="2">
        <f t="shared" si="1"/>
        <v>4500</v>
      </c>
      <c r="G13" s="15" t="s">
        <v>20</v>
      </c>
      <c r="H13" s="2" t="s">
        <v>24</v>
      </c>
      <c r="I13" s="2" t="str">
        <f t="shared" si="0"/>
        <v>FRANCO</v>
      </c>
    </row>
    <row r="14" spans="1:9" x14ac:dyDescent="0.25">
      <c r="B14" s="16">
        <v>5000</v>
      </c>
      <c r="C14" s="2">
        <f t="shared" si="1"/>
        <v>4500</v>
      </c>
      <c r="G14" s="15" t="s">
        <v>22</v>
      </c>
      <c r="H14" s="2" t="s">
        <v>25</v>
      </c>
      <c r="I14" s="2" t="str">
        <f t="shared" si="0"/>
        <v>EN ESTUDIO</v>
      </c>
    </row>
    <row r="15" spans="1:9" x14ac:dyDescent="0.25">
      <c r="B15" s="16">
        <v>6000</v>
      </c>
      <c r="C15" s="2">
        <f t="shared" si="1"/>
        <v>5500</v>
      </c>
      <c r="G15" s="15" t="s">
        <v>23</v>
      </c>
      <c r="H15" s="2" t="s">
        <v>24</v>
      </c>
      <c r="I15" s="2" t="str">
        <f t="shared" si="0"/>
        <v>FRANCO</v>
      </c>
    </row>
    <row r="16" spans="1:9" x14ac:dyDescent="0.25">
      <c r="B16" s="16">
        <v>4300</v>
      </c>
      <c r="C16" s="2">
        <f t="shared" si="1"/>
        <v>3800</v>
      </c>
      <c r="G16" s="15" t="s">
        <v>17</v>
      </c>
      <c r="H16" s="2" t="s">
        <v>25</v>
      </c>
      <c r="I16" s="2" t="str">
        <f t="shared" si="0"/>
        <v>EN ESTUDIO</v>
      </c>
    </row>
    <row r="17" spans="2:9" x14ac:dyDescent="0.25">
      <c r="B17" s="16">
        <v>3700</v>
      </c>
      <c r="C17" s="2">
        <f t="shared" si="1"/>
        <v>3200</v>
      </c>
      <c r="G17" s="15" t="s">
        <v>19</v>
      </c>
      <c r="H17" s="2" t="s">
        <v>25</v>
      </c>
      <c r="I17" s="2" t="str">
        <f t="shared" si="0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80" zoomScaleNormal="80" workbookViewId="0">
      <selection activeCell="F13" sqref="F13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7" t="s">
        <v>36</v>
      </c>
      <c r="B1" s="28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 t="shared" ref="D13:D18" si="0">COUNTIF(TABLA,C13)</f>
        <v>7</v>
      </c>
      <c r="E13" s="10">
        <f>(D13)</f>
        <v>7</v>
      </c>
      <c r="F13" s="22">
        <f>D13/$D$19</f>
        <v>0.23333333333333334</v>
      </c>
      <c r="G13" s="23">
        <f>(F13)</f>
        <v>0.23333333333333334</v>
      </c>
      <c r="H13" s="6"/>
    </row>
    <row r="14" spans="1:8" ht="18.75" x14ac:dyDescent="0.3">
      <c r="C14" s="10">
        <v>1</v>
      </c>
      <c r="D14" s="10">
        <f t="shared" si="0"/>
        <v>11</v>
      </c>
      <c r="E14" s="10">
        <f>(D14+E13)</f>
        <v>18</v>
      </c>
      <c r="F14" s="22">
        <f t="shared" ref="F14:F18" si="1">D14/$D$19</f>
        <v>0.36666666666666664</v>
      </c>
      <c r="G14" s="23">
        <f>(G13+F14)</f>
        <v>0.6</v>
      </c>
      <c r="H14" s="6"/>
    </row>
    <row r="15" spans="1:8" ht="18.75" x14ac:dyDescent="0.3">
      <c r="C15" s="10">
        <v>2</v>
      </c>
      <c r="D15" s="10">
        <f t="shared" si="0"/>
        <v>5</v>
      </c>
      <c r="E15" s="10">
        <f>(E14+D15)</f>
        <v>23</v>
      </c>
      <c r="F15" s="22">
        <f t="shared" si="1"/>
        <v>0.16666666666666666</v>
      </c>
      <c r="G15" s="23">
        <f>(G14+F15)</f>
        <v>0.76666666666666661</v>
      </c>
      <c r="H15" s="6"/>
    </row>
    <row r="16" spans="1:8" ht="18.75" x14ac:dyDescent="0.3">
      <c r="C16" s="10">
        <v>3</v>
      </c>
      <c r="D16" s="10">
        <f t="shared" si="0"/>
        <v>3</v>
      </c>
      <c r="E16" s="10">
        <f>(E15+D16)</f>
        <v>26</v>
      </c>
      <c r="F16" s="22">
        <f t="shared" si="1"/>
        <v>0.1</v>
      </c>
      <c r="G16" s="23">
        <f t="shared" ref="G16:G18" si="2">(G15+F16)</f>
        <v>0.86666666666666659</v>
      </c>
      <c r="H16" s="6"/>
    </row>
    <row r="17" spans="1:12" ht="18.75" x14ac:dyDescent="0.3">
      <c r="C17" s="10">
        <v>4</v>
      </c>
      <c r="D17" s="10">
        <f t="shared" si="0"/>
        <v>3</v>
      </c>
      <c r="E17" s="10">
        <f>(E16+D17)</f>
        <v>29</v>
      </c>
      <c r="F17" s="22">
        <f t="shared" si="1"/>
        <v>0.1</v>
      </c>
      <c r="G17" s="23">
        <f t="shared" si="2"/>
        <v>0.96666666666666656</v>
      </c>
      <c r="H17" s="6"/>
    </row>
    <row r="18" spans="1:12" ht="18.75" x14ac:dyDescent="0.3">
      <c r="C18" s="10">
        <v>5</v>
      </c>
      <c r="D18" s="10">
        <f t="shared" si="0"/>
        <v>1</v>
      </c>
      <c r="E18" s="10">
        <f>(E17+D18)</f>
        <v>30</v>
      </c>
      <c r="F18" s="22">
        <f t="shared" si="1"/>
        <v>3.3333333333333333E-2</v>
      </c>
      <c r="G18" s="23">
        <f t="shared" si="2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7" t="s">
        <v>60</v>
      </c>
      <c r="D23" s="38"/>
      <c r="E23" s="38"/>
      <c r="F23" s="38"/>
      <c r="G23" s="38"/>
      <c r="H23" s="38"/>
      <c r="I23" s="38"/>
      <c r="J23" s="38"/>
      <c r="K23" s="38"/>
      <c r="L23" s="39"/>
    </row>
    <row r="24" spans="1:12" ht="19.5" thickBot="1" x14ac:dyDescent="0.35">
      <c r="A24" s="14" t="s">
        <v>50</v>
      </c>
      <c r="B24" s="14"/>
      <c r="C24" s="37" t="s">
        <v>57</v>
      </c>
      <c r="D24" s="38"/>
      <c r="E24" s="38"/>
      <c r="F24" s="38"/>
      <c r="G24" s="38"/>
      <c r="H24" s="38"/>
      <c r="I24" s="38"/>
      <c r="J24" s="38"/>
      <c r="K24" s="38"/>
      <c r="L24" s="39"/>
    </row>
    <row r="25" spans="1:12" ht="19.5" thickBot="1" x14ac:dyDescent="0.35">
      <c r="A25" s="14" t="s">
        <v>51</v>
      </c>
      <c r="B25" s="14"/>
      <c r="C25" s="37" t="s">
        <v>58</v>
      </c>
      <c r="D25" s="38"/>
      <c r="E25" s="38"/>
      <c r="F25" s="38"/>
      <c r="G25" s="38"/>
      <c r="H25" s="38"/>
      <c r="I25" s="38"/>
      <c r="J25" s="38"/>
      <c r="K25" s="38"/>
      <c r="L25" s="39"/>
    </row>
    <row r="26" spans="1:12" ht="19.5" thickBot="1" x14ac:dyDescent="0.35">
      <c r="A26" s="14" t="s">
        <v>52</v>
      </c>
      <c r="B26" s="14"/>
      <c r="C26" s="37" t="s">
        <v>59</v>
      </c>
      <c r="D26" s="38"/>
      <c r="E26" s="38"/>
      <c r="F26" s="38"/>
      <c r="G26" s="38"/>
      <c r="H26" s="38"/>
      <c r="I26" s="38"/>
      <c r="J26" s="38"/>
      <c r="K26" s="38"/>
      <c r="L26" s="39"/>
    </row>
    <row r="27" spans="1:12" ht="19.5" thickBot="1" x14ac:dyDescent="0.35">
      <c r="A27" s="14" t="s">
        <v>42</v>
      </c>
      <c r="B27" s="14"/>
      <c r="C27" s="14"/>
      <c r="D27" s="24">
        <f>AVERAGE(TABLA)</f>
        <v>1.5666666666666667</v>
      </c>
      <c r="E27" s="31" t="s">
        <v>61</v>
      </c>
      <c r="F27" s="32"/>
      <c r="G27" s="32"/>
      <c r="H27" s="32"/>
      <c r="I27" s="32"/>
      <c r="J27" s="32"/>
      <c r="K27" s="32"/>
      <c r="L27" s="33"/>
    </row>
    <row r="28" spans="1:12" ht="19.5" thickBot="1" x14ac:dyDescent="0.35">
      <c r="A28" s="14" t="s">
        <v>43</v>
      </c>
      <c r="B28" s="14"/>
      <c r="C28" s="14"/>
      <c r="D28" s="18">
        <f>MODE(TABLA)</f>
        <v>1</v>
      </c>
      <c r="E28" s="34" t="s">
        <v>62</v>
      </c>
      <c r="F28" s="35"/>
      <c r="G28" s="35"/>
      <c r="H28" s="35"/>
      <c r="I28" s="35"/>
      <c r="J28" s="35"/>
      <c r="K28" s="35"/>
      <c r="L28" s="36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34" t="s">
        <v>63</v>
      </c>
      <c r="F29" s="35"/>
      <c r="G29" s="35"/>
      <c r="H29" s="35"/>
      <c r="I29" s="35"/>
      <c r="J29" s="35"/>
      <c r="K29" s="35"/>
      <c r="L29" s="36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2025-05-30T14:58:09Z</dcterms:modified>
</cp:coreProperties>
</file>