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l\Downloads\"/>
    </mc:Choice>
  </mc:AlternateContent>
  <xr:revisionPtr revIDLastSave="0" documentId="13_ncr:1_{5181F230-2ADC-4B0D-9AEE-66FFCCD5D83E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ACTIVIDAD 1" sheetId="1" r:id="rId1"/>
    <sheet name="ACTIVIDAD 2" sheetId="2" r:id="rId2"/>
  </sheets>
  <definedNames>
    <definedName name="Checho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5" i="1" l="1"/>
  <c r="J16" i="1"/>
  <c r="J17" i="1"/>
  <c r="J18" i="1"/>
  <c r="J19" i="1"/>
  <c r="J20" i="1"/>
  <c r="J15" i="1"/>
  <c r="B8" i="1"/>
  <c r="A8" i="1"/>
  <c r="E21" i="2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C12" i="2"/>
  <c r="D11" i="2"/>
  <c r="D10" i="2"/>
  <c r="D9" i="2"/>
  <c r="D8" i="2"/>
  <c r="J21" i="1" l="1"/>
  <c r="L20" i="1" s="1"/>
  <c r="K16" i="1"/>
  <c r="L16" i="1" l="1"/>
  <c r="L18" i="1"/>
  <c r="L19" i="1"/>
  <c r="K17" i="1"/>
  <c r="L15" i="1"/>
  <c r="L17" i="1"/>
  <c r="K18" i="1" l="1"/>
  <c r="K19" i="1" l="1"/>
  <c r="K20" i="1" l="1"/>
  <c r="M20" i="1" l="1"/>
  <c r="M16" i="1"/>
  <c r="M17" i="1"/>
  <c r="M18" i="1"/>
  <c r="M19" i="1"/>
</calcChain>
</file>

<file path=xl/sharedStrings.xml><?xml version="1.0" encoding="utf-8"?>
<sst xmlns="http://schemas.openxmlformats.org/spreadsheetml/2006/main" count="53" uniqueCount="52">
  <si>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</si>
  <si>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</si>
  <si>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</si>
  <si>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</si>
  <si>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</si>
  <si>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</si>
  <si>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</si>
  <si>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</si>
  <si>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</si>
  <si>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</si>
  <si>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</si>
  <si>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</si>
  <si>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</si>
  <si>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</si>
  <si>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</si>
  <si>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</si>
  <si>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</si>
  <si>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</si>
  <si>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</si>
  <si>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</si>
  <si>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</si>
  <si>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</si>
  <si>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</si>
  <si>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</si>
  <si>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de piezas</t>
  </si>
  <si>
    <t>fi</t>
  </si>
  <si>
    <t>hi</t>
  </si>
  <si>
    <t>Fi</t>
  </si>
  <si>
    <t>Hi</t>
  </si>
  <si>
    <t>n=</t>
  </si>
  <si>
    <t>xi*fi</t>
  </si>
  <si>
    <t>5 familias tienen 3 hijos</t>
  </si>
  <si>
    <t>42 familias tienen a lo mas 2 hijos</t>
  </si>
  <si>
    <t xml:space="preserve">un 28% de las familias tienen mas de 1 hijo </t>
  </si>
  <si>
    <t>un 84 de las familias tiene a lo mas o menos 2 hijos</t>
  </si>
  <si>
    <t xml:space="preserve">la mayoria de las familias tienen 2 hijos </t>
  </si>
  <si>
    <t>la mitad de las familias tiene a lo mas 2 hijos</t>
  </si>
  <si>
    <t>en promedio, las familias tienen 2 hijos</t>
  </si>
  <si>
    <t>interprete f2</t>
  </si>
  <si>
    <t>interprete f3</t>
  </si>
  <si>
    <t>interprete h2</t>
  </si>
  <si>
    <t>interprete h3</t>
  </si>
  <si>
    <t>determine la mediana e interprete</t>
  </si>
  <si>
    <t>determine la moda e interprete</t>
  </si>
  <si>
    <t>determine la media e interprete</t>
  </si>
  <si>
    <t>6 trabajadores fabrican 5 piezas</t>
  </si>
  <si>
    <t>28 trabajadores frabrican a lo mas 6 piezas</t>
  </si>
  <si>
    <t>el 13% de los trabajadores fabricaron 5 piezas</t>
  </si>
  <si>
    <t>el 58% de los trabajadores fabrico a lo mas 6 piezas</t>
  </si>
  <si>
    <t>la mitad de los trabajadores frabrican a lo mas /a</t>
  </si>
  <si>
    <t xml:space="preserve">la mayoria de los trabajadores fabrican 4 piezas </t>
  </si>
  <si>
    <t>en promedio los trabajadores fabrican 6 piezas.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</si>
</sst>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9" fontId="0" fillId="0" borderId="1" xfId="0" applyNumberFormat="1" applyBorder="1"/>
    <xf numFmtId="0" fontId="0" fillId="0" borderId="6" xfId="0" applyFill="1" applyBorder="1"/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9" fontId="10" fillId="3" borderId="9" xfId="1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T30"/>
  <sheetViews>
    <sheetView tabSelected="1" topLeftCell="H4" zoomScale="137" workbookViewId="0">
      <selection activeCell="N14" sqref="N14"/>
    </sheetView>
  </sheetViews>
  <sheetFormatPr baseColWidth="10" defaultRowHeight="15.75" x14ac:dyDescent="0.25"/>
  <sheetData>
    <row r="6" spans="1:20" ht="18" x14ac:dyDescent="0.25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>
        <f>MIN(Checho)</f>
        <v>4</v>
      </c>
      <c r="B8">
        <f>MAX(Checho)</f>
        <v>9</v>
      </c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1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1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1:20" x14ac:dyDescent="0.25">
      <c r="C11" s="1"/>
      <c r="T11" s="1"/>
    </row>
    <row r="14" spans="1:20" ht="18" x14ac:dyDescent="0.25">
      <c r="C14" s="3" t="s">
        <v>1</v>
      </c>
      <c r="I14" s="26" t="s">
        <v>24</v>
      </c>
      <c r="J14" s="26" t="s">
        <v>25</v>
      </c>
      <c r="K14" s="26" t="s">
        <v>27</v>
      </c>
      <c r="L14" s="26" t="s">
        <v>26</v>
      </c>
      <c r="M14" s="26" t="s">
        <v>28</v>
      </c>
    </row>
    <row r="15" spans="1:20" ht="18.75" x14ac:dyDescent="0.3">
      <c r="B15" s="4">
        <v>1</v>
      </c>
      <c r="C15" s="6" t="s">
        <v>2</v>
      </c>
      <c r="D15" s="6"/>
      <c r="E15" s="6"/>
      <c r="F15" s="7"/>
      <c r="I15" s="25">
        <v>4</v>
      </c>
      <c r="J15" s="25">
        <f>COUNTIF(Checho,I15)</f>
        <v>12</v>
      </c>
      <c r="K15" s="25">
        <v>12</v>
      </c>
      <c r="L15" s="27">
        <f>J15/$J$21</f>
        <v>0.25</v>
      </c>
      <c r="M15" s="27">
        <f>K15/$K$20</f>
        <v>0.25</v>
      </c>
    </row>
    <row r="16" spans="1:20" ht="21" x14ac:dyDescent="0.35">
      <c r="B16" s="4">
        <v>2</v>
      </c>
      <c r="C16" s="5" t="s">
        <v>6</v>
      </c>
      <c r="D16" s="6"/>
      <c r="E16" s="6"/>
      <c r="F16" s="7"/>
      <c r="I16" s="25">
        <v>5</v>
      </c>
      <c r="J16" s="25">
        <f>COUNTIF(Checho,I16)</f>
        <v>6</v>
      </c>
      <c r="K16" s="25">
        <f>SUM(K15,J16)</f>
        <v>18</v>
      </c>
      <c r="L16" s="27">
        <f t="shared" ref="L16:L20" si="0">J16/$J$21</f>
        <v>0.125</v>
      </c>
      <c r="M16" s="27">
        <f t="shared" ref="M16:M20" si="1">K16/$K$20</f>
        <v>0.375</v>
      </c>
    </row>
    <row r="17" spans="2:13" ht="18.75" x14ac:dyDescent="0.3">
      <c r="B17" s="4">
        <v>3</v>
      </c>
      <c r="C17" s="5" t="s">
        <v>7</v>
      </c>
      <c r="D17" s="6"/>
      <c r="E17" s="6"/>
      <c r="F17" s="7"/>
      <c r="I17" s="25">
        <v>6</v>
      </c>
      <c r="J17" s="25">
        <f>COUNTIF(Checho,I17)</f>
        <v>10</v>
      </c>
      <c r="K17" s="25">
        <f t="shared" ref="K17:K20" si="2">SUM(K16,J17)</f>
        <v>28</v>
      </c>
      <c r="L17" s="27">
        <f t="shared" si="0"/>
        <v>0.20833333333333334</v>
      </c>
      <c r="M17" s="27">
        <f t="shared" si="1"/>
        <v>0.58333333333333337</v>
      </c>
    </row>
    <row r="18" spans="2:13" ht="21" x14ac:dyDescent="0.35">
      <c r="B18" s="4">
        <v>4</v>
      </c>
      <c r="C18" s="5" t="s">
        <v>8</v>
      </c>
      <c r="D18" s="6"/>
      <c r="E18" s="6"/>
      <c r="F18" s="7"/>
      <c r="I18" s="25">
        <v>7</v>
      </c>
      <c r="J18" s="25">
        <f>COUNTIF(Checho,I18)</f>
        <v>8</v>
      </c>
      <c r="K18" s="25">
        <f t="shared" si="2"/>
        <v>36</v>
      </c>
      <c r="L18" s="27">
        <f t="shared" si="0"/>
        <v>0.16666666666666666</v>
      </c>
      <c r="M18" s="27">
        <f t="shared" si="1"/>
        <v>0.75</v>
      </c>
    </row>
    <row r="19" spans="2:13" ht="21" x14ac:dyDescent="0.35">
      <c r="B19" s="4">
        <v>5</v>
      </c>
      <c r="C19" s="5" t="s">
        <v>9</v>
      </c>
      <c r="D19" s="6"/>
      <c r="E19" s="6"/>
      <c r="F19" s="7"/>
      <c r="I19" s="25">
        <v>8</v>
      </c>
      <c r="J19" s="25">
        <f>COUNTIF(Checho,I19)</f>
        <v>4</v>
      </c>
      <c r="K19" s="25">
        <f t="shared" si="2"/>
        <v>40</v>
      </c>
      <c r="L19" s="27">
        <f t="shared" si="0"/>
        <v>8.3333333333333329E-2</v>
      </c>
      <c r="M19" s="27">
        <f t="shared" si="1"/>
        <v>0.83333333333333337</v>
      </c>
    </row>
    <row r="20" spans="2:13" ht="18.75" x14ac:dyDescent="0.3">
      <c r="B20" s="4">
        <v>6</v>
      </c>
      <c r="C20" s="6" t="s">
        <v>4</v>
      </c>
      <c r="D20" s="6"/>
      <c r="E20" s="6"/>
      <c r="F20" s="7"/>
      <c r="I20" s="25">
        <v>9</v>
      </c>
      <c r="J20" s="25">
        <f>COUNTIF(Checho,I20)</f>
        <v>8</v>
      </c>
      <c r="K20" s="25">
        <f>SUM(K19,J20)</f>
        <v>48</v>
      </c>
      <c r="L20" s="27">
        <f t="shared" si="0"/>
        <v>0.16666666666666666</v>
      </c>
      <c r="M20" s="27">
        <f t="shared" si="1"/>
        <v>1</v>
      </c>
    </row>
    <row r="21" spans="2:13" ht="18.75" x14ac:dyDescent="0.3">
      <c r="B21" s="4">
        <v>7</v>
      </c>
      <c r="C21" s="6" t="s">
        <v>5</v>
      </c>
      <c r="D21" s="6"/>
      <c r="E21" s="6"/>
      <c r="F21" s="7"/>
      <c r="I21" t="s">
        <v>29</v>
      </c>
      <c r="J21" s="28">
        <f>SUM(J15:J20)</f>
        <v>48</v>
      </c>
    </row>
    <row r="22" spans="2:13" ht="18.75" x14ac:dyDescent="0.3">
      <c r="B22" s="4">
        <v>8</v>
      </c>
      <c r="C22" s="5" t="s">
        <v>3</v>
      </c>
      <c r="D22" s="7"/>
      <c r="E22" s="7"/>
      <c r="F22" s="7"/>
    </row>
    <row r="23" spans="2:13" ht="18.75" x14ac:dyDescent="0.3">
      <c r="C23" s="7"/>
      <c r="D23" s="7"/>
      <c r="E23" s="7"/>
      <c r="F23" s="7"/>
    </row>
    <row r="24" spans="2:13" x14ac:dyDescent="0.25">
      <c r="I24" t="s">
        <v>38</v>
      </c>
      <c r="K24" t="s">
        <v>45</v>
      </c>
    </row>
    <row r="25" spans="2:13" x14ac:dyDescent="0.25">
      <c r="I25" t="s">
        <v>39</v>
      </c>
      <c r="K25" t="s">
        <v>46</v>
      </c>
    </row>
    <row r="26" spans="2:13" x14ac:dyDescent="0.25">
      <c r="I26" t="s">
        <v>40</v>
      </c>
      <c r="K26" t="s">
        <v>47</v>
      </c>
    </row>
    <row r="27" spans="2:13" x14ac:dyDescent="0.25">
      <c r="I27" t="s">
        <v>41</v>
      </c>
      <c r="K27" t="s">
        <v>48</v>
      </c>
    </row>
    <row r="28" spans="2:13" x14ac:dyDescent="0.25">
      <c r="I28" t="s">
        <v>42</v>
      </c>
      <c r="L28">
        <v>6</v>
      </c>
      <c r="M28" t="s">
        <v>49</v>
      </c>
    </row>
    <row r="29" spans="2:13" x14ac:dyDescent="0.25">
      <c r="I29" t="s">
        <v>43</v>
      </c>
      <c r="L29">
        <v>4</v>
      </c>
      <c r="M29" t="s">
        <v>50</v>
      </c>
    </row>
    <row r="30" spans="2:13" x14ac:dyDescent="0.25">
      <c r="I30" t="s">
        <v>44</v>
      </c>
      <c r="L30">
        <v>6</v>
      </c>
      <c r="M30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opLeftCell="A19" zoomScale="140" workbookViewId="0">
      <selection activeCell="F27" sqref="F27"/>
    </sheetView>
  </sheetViews>
  <sheetFormatPr baseColWidth="10" defaultRowHeight="15.75" x14ac:dyDescent="0.25"/>
  <cols>
    <col min="3" max="3" width="12.125" customWidth="1"/>
  </cols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9" t="s">
        <v>13</v>
      </c>
      <c r="E6" s="10" t="s">
        <v>23</v>
      </c>
      <c r="F6" s="30" t="s">
        <v>22</v>
      </c>
      <c r="G6" s="31" t="s">
        <v>30</v>
      </c>
    </row>
    <row r="7" spans="1:9" ht="18.75" thickBot="1" x14ac:dyDescent="0.3">
      <c r="B7" s="11">
        <v>0</v>
      </c>
      <c r="C7" s="11">
        <v>8</v>
      </c>
      <c r="D7" s="12">
        <v>8</v>
      </c>
      <c r="E7" s="29">
        <f>C7/$C$12</f>
        <v>0.16</v>
      </c>
      <c r="F7" s="32">
        <f>D7/$C$12</f>
        <v>0.16</v>
      </c>
      <c r="G7" s="25">
        <f>B7*C7</f>
        <v>0</v>
      </c>
    </row>
    <row r="8" spans="1:9" ht="18.75" thickBot="1" x14ac:dyDescent="0.3">
      <c r="B8" s="13">
        <v>1</v>
      </c>
      <c r="C8" s="13">
        <v>14</v>
      </c>
      <c r="D8" s="14">
        <f>D7+C8</f>
        <v>22</v>
      </c>
      <c r="E8" s="29">
        <f t="shared" ref="E8:E11" si="0">C8/$C$12</f>
        <v>0.28000000000000003</v>
      </c>
      <c r="F8" s="32">
        <f t="shared" ref="F8:F11" si="1">D8/$C$12</f>
        <v>0.44</v>
      </c>
      <c r="G8" s="25">
        <f t="shared" ref="G8:G11" si="2">B8*C8</f>
        <v>14</v>
      </c>
    </row>
    <row r="9" spans="1:9" ht="18.75" thickBot="1" x14ac:dyDescent="0.3">
      <c r="B9" s="13">
        <v>2</v>
      </c>
      <c r="C9" s="13">
        <v>20</v>
      </c>
      <c r="D9" s="14">
        <f>D8+C9</f>
        <v>42</v>
      </c>
      <c r="E9" s="29">
        <f t="shared" si="0"/>
        <v>0.4</v>
      </c>
      <c r="F9" s="32">
        <f t="shared" si="1"/>
        <v>0.84</v>
      </c>
      <c r="G9" s="25">
        <f t="shared" si="2"/>
        <v>40</v>
      </c>
    </row>
    <row r="10" spans="1:9" ht="18.75" thickBot="1" x14ac:dyDescent="0.3">
      <c r="B10" s="13">
        <v>3</v>
      </c>
      <c r="C10" s="13">
        <v>5</v>
      </c>
      <c r="D10" s="14">
        <f>D9+C10</f>
        <v>47</v>
      </c>
      <c r="E10" s="29">
        <f t="shared" si="0"/>
        <v>0.1</v>
      </c>
      <c r="F10" s="32">
        <f t="shared" si="1"/>
        <v>0.94</v>
      </c>
      <c r="G10" s="25">
        <f t="shared" si="2"/>
        <v>15</v>
      </c>
    </row>
    <row r="11" spans="1:9" ht="18.75" thickBot="1" x14ac:dyDescent="0.3">
      <c r="B11" s="15">
        <v>4</v>
      </c>
      <c r="C11" s="15">
        <v>3</v>
      </c>
      <c r="D11" s="16">
        <f>D10+C11</f>
        <v>50</v>
      </c>
      <c r="E11" s="29">
        <f t="shared" si="0"/>
        <v>0.06</v>
      </c>
      <c r="F11" s="32">
        <f t="shared" si="1"/>
        <v>1</v>
      </c>
      <c r="G11" s="25">
        <f t="shared" si="2"/>
        <v>12</v>
      </c>
      <c r="H11" s="1"/>
    </row>
    <row r="12" spans="1:9" ht="18.75" thickBot="1" x14ac:dyDescent="0.3">
      <c r="B12" s="17"/>
      <c r="C12" s="33">
        <f>SUM(C7:C11)</f>
        <v>50</v>
      </c>
      <c r="D12" s="18"/>
      <c r="E12" s="18"/>
      <c r="F12" s="18"/>
      <c r="G12" s="26">
        <f>SUM(G7:G11)</f>
        <v>81</v>
      </c>
      <c r="H12" s="1"/>
    </row>
    <row r="13" spans="1:9" ht="18" x14ac:dyDescent="0.25">
      <c r="B13" s="17"/>
      <c r="C13" s="17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 x14ac:dyDescent="0.35">
      <c r="A17" s="21">
        <v>2</v>
      </c>
      <c r="B17" s="6" t="s">
        <v>15</v>
      </c>
      <c r="C17" s="7"/>
      <c r="D17" s="7" t="s">
        <v>31</v>
      </c>
      <c r="E17" s="7"/>
      <c r="F17" s="7"/>
      <c r="G17" s="7"/>
      <c r="H17" s="7"/>
      <c r="I17" s="7"/>
    </row>
    <row r="18" spans="1:9" ht="18.75" x14ac:dyDescent="0.3">
      <c r="A18" s="21">
        <v>3</v>
      </c>
      <c r="B18" s="6" t="s">
        <v>16</v>
      </c>
      <c r="C18" s="7"/>
      <c r="D18" s="7" t="s">
        <v>32</v>
      </c>
      <c r="E18" s="7"/>
      <c r="F18" s="7"/>
      <c r="G18" s="7"/>
      <c r="H18" s="7"/>
      <c r="I18" s="7"/>
    </row>
    <row r="19" spans="1:9" ht="21" x14ac:dyDescent="0.35">
      <c r="A19" s="21">
        <v>4</v>
      </c>
      <c r="B19" s="6" t="s">
        <v>17</v>
      </c>
      <c r="C19" s="7"/>
      <c r="D19" s="7" t="s">
        <v>33</v>
      </c>
      <c r="E19" s="7"/>
      <c r="F19" s="7"/>
      <c r="G19" s="7"/>
      <c r="H19" s="7"/>
      <c r="I19" s="7"/>
    </row>
    <row r="20" spans="1:9" ht="21" x14ac:dyDescent="0.35">
      <c r="A20" s="21">
        <v>5</v>
      </c>
      <c r="B20" s="6" t="s">
        <v>18</v>
      </c>
      <c r="C20" s="7"/>
      <c r="D20" s="7" t="s">
        <v>34</v>
      </c>
      <c r="E20" s="7"/>
      <c r="F20" s="7"/>
      <c r="G20" s="7"/>
      <c r="H20" s="7"/>
      <c r="I20" s="7"/>
    </row>
    <row r="21" spans="1:9" ht="18.75" x14ac:dyDescent="0.3">
      <c r="A21" s="21">
        <v>6</v>
      </c>
      <c r="B21" s="6" t="s">
        <v>19</v>
      </c>
      <c r="E21" s="34">
        <f>G12/C12</f>
        <v>1.62</v>
      </c>
      <c r="F21" t="s">
        <v>37</v>
      </c>
    </row>
    <row r="22" spans="1:9" ht="18.75" x14ac:dyDescent="0.3">
      <c r="A22" s="21">
        <v>7</v>
      </c>
      <c r="B22" s="6" t="s">
        <v>20</v>
      </c>
      <c r="E22" s="35">
        <v>2</v>
      </c>
      <c r="F22" t="s">
        <v>35</v>
      </c>
    </row>
    <row r="23" spans="1:9" ht="18.75" x14ac:dyDescent="0.3">
      <c r="A23" s="21">
        <v>8</v>
      </c>
      <c r="B23" s="6" t="s">
        <v>21</v>
      </c>
      <c r="E23" s="34">
        <v>2</v>
      </c>
      <c r="F2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Checho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Rodolfo L</cp:lastModifiedBy>
  <dcterms:created xsi:type="dcterms:W3CDTF">2022-04-25T12:36:49Z</dcterms:created>
  <dcterms:modified xsi:type="dcterms:W3CDTF">2022-05-17T14:56:23Z</dcterms:modified>
</cp:coreProperties>
</file>