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2"/>
  <c r="E12"/>
  <c r="F12"/>
  <c r="G12"/>
  <c r="C12"/>
  <c r="D13"/>
  <c r="E13"/>
  <c r="F13"/>
  <c r="G13"/>
  <c r="C13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<sst xmlns="http://schemas.openxmlformats.org/spreadsheetml/2006/main" count="74" uniqueCount="43">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</sst>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28" xfId="0" applyNumberFormat="1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164" fontId="0" fillId="3" borderId="17" xfId="0" applyNumberFormat="1" applyFill="1" applyBorder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Alignment="1"/>
    <xf numFmtId="164" fontId="0" fillId="7" borderId="17" xfId="0" applyNumberFormat="1" applyFill="1" applyBorder="1" applyAlignment="1">
      <alignment horizontal="center" vertical="center"/>
    </xf>
    <xf numFmtId="164" fontId="0" fillId="10" borderId="26" xfId="0" applyNumberFormat="1" applyFill="1" applyBorder="1" applyAlignment="1">
      <alignment horizontal="center" vertical="center"/>
    </xf>
    <xf numFmtId="164" fontId="0" fillId="9" borderId="26" xfId="0" applyNumberForma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17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8" borderId="0" xfId="0" applyFill="1"/>
    <xf numFmtId="0" fontId="0" fillId="8" borderId="26" xfId="0" applyFill="1" applyBorder="1" applyAlignment="1">
      <alignment horizontal="center" vertical="center"/>
    </xf>
    <xf numFmtId="10" fontId="0" fillId="0" borderId="26" xfId="0" applyNumberFormat="1" applyBorder="1"/>
    <xf numFmtId="10" fontId="0" fillId="0" borderId="26" xfId="0" applyNumberForma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A13" zoomScale="125" workbookViewId="0">
      <selection activeCell="I14" sqref="I14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9" t="s">
        <v>12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0">
        <f>AVERAGE(C5:F5)</f>
        <v>8.1750000000000007</v>
      </c>
      <c r="I5" s="41" t="s">
        <v>15</v>
      </c>
      <c r="J5" s="41" t="s">
        <v>25</v>
      </c>
      <c r="K5" s="41"/>
      <c r="L5" s="41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0">
        <f t="shared" ref="G6:G11" si="0">AVERAGE(C6:F6)</f>
        <v>6.5</v>
      </c>
      <c r="I6" s="42" t="s">
        <v>16</v>
      </c>
      <c r="J6" s="42" t="s">
        <v>18</v>
      </c>
      <c r="K6" s="42"/>
      <c r="L6" s="42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0">
        <f t="shared" si="0"/>
        <v>6.7</v>
      </c>
      <c r="I7" s="45" t="s">
        <v>29</v>
      </c>
      <c r="J7" s="45" t="s">
        <v>26</v>
      </c>
      <c r="K7" s="45"/>
      <c r="L7" s="45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0">
        <f t="shared" si="0"/>
        <v>4.8499999999999996</v>
      </c>
      <c r="I8" s="44" t="s">
        <v>30</v>
      </c>
      <c r="J8" s="44" t="s">
        <v>17</v>
      </c>
      <c r="K8" s="44"/>
      <c r="L8" s="44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0">
        <f t="shared" si="0"/>
        <v>5.8000000000000007</v>
      </c>
      <c r="I9" s="46" t="s">
        <v>20</v>
      </c>
      <c r="J9" s="46" t="s">
        <v>21</v>
      </c>
      <c r="K9" s="46"/>
      <c r="L9" s="46"/>
      <c r="M9" s="46"/>
      <c r="N9" s="46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0">
        <f t="shared" si="0"/>
        <v>5.45</v>
      </c>
      <c r="I10" s="42" t="s">
        <v>22</v>
      </c>
      <c r="J10" s="42" t="s">
        <v>23</v>
      </c>
      <c r="K10" s="42"/>
      <c r="L10" s="42"/>
      <c r="M10" s="42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0">
        <f t="shared" si="0"/>
        <v>5.5749999999999993</v>
      </c>
      <c r="I11" s="55" t="s">
        <v>22</v>
      </c>
      <c r="J11" s="55" t="s">
        <v>37</v>
      </c>
      <c r="K11" s="55"/>
      <c r="L11" s="55"/>
      <c r="M11" s="55"/>
      <c r="N11" s="55"/>
    </row>
    <row r="12" spans="2:14" ht="33" customHeight="1" thickBot="1">
      <c r="B12" s="31" t="s">
        <v>24</v>
      </c>
      <c r="C12" s="48">
        <f>AVERAGE(C5:C11)</f>
        <v>5.5428571428571427</v>
      </c>
      <c r="D12" s="48">
        <f t="shared" ref="D12:G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4" ht="33" customHeight="1" thickBot="1">
      <c r="B13" s="29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9">
        <f t="shared" si="2"/>
        <v>8.1750000000000007</v>
      </c>
    </row>
    <row r="14" spans="2:14" ht="33" customHeight="1" thickBot="1">
      <c r="B14" s="29" t="s">
        <v>28</v>
      </c>
      <c r="C14" s="50">
        <f>MIN(C5:C11)</f>
        <v>4.5</v>
      </c>
      <c r="D14" s="50">
        <f t="shared" ref="D14:G14" si="3">MIN(D5:D11)</f>
        <v>3.2</v>
      </c>
      <c r="E14" s="50">
        <f t="shared" si="3"/>
        <v>5.9</v>
      </c>
      <c r="F14" s="50">
        <f t="shared" si="3"/>
        <v>3.5</v>
      </c>
      <c r="G14" s="50">
        <f t="shared" si="3"/>
        <v>4.8499999999999996</v>
      </c>
    </row>
    <row r="15" spans="2:14" ht="33" customHeight="1" thickBot="1">
      <c r="B15" s="30" t="s">
        <v>32</v>
      </c>
      <c r="C15" s="51">
        <f>MIN(C5:F11)</f>
        <v>3.2</v>
      </c>
      <c r="D15" s="52"/>
      <c r="E15" s="52"/>
      <c r="F15" s="52"/>
      <c r="G15" s="52"/>
      <c r="I15" s="47"/>
    </row>
    <row r="16" spans="2:14" ht="33" customHeight="1" thickBot="1">
      <c r="B16" s="30" t="s">
        <v>31</v>
      </c>
      <c r="C16" s="54">
        <f>COUNT(C5:C11)</f>
        <v>7</v>
      </c>
      <c r="D16" s="54">
        <f t="shared" ref="D16:F16" si="4">COUNT(D5:D11)</f>
        <v>7</v>
      </c>
      <c r="E16" s="54">
        <f t="shared" si="4"/>
        <v>7</v>
      </c>
      <c r="F16" s="54">
        <f t="shared" si="4"/>
        <v>7</v>
      </c>
      <c r="G16" s="27"/>
    </row>
    <row r="17" spans="2:7" ht="33" customHeight="1" thickBot="1">
      <c r="B17" s="30" t="s">
        <v>33</v>
      </c>
      <c r="C17" s="56">
        <f>COUNTIF(C5:C11,"&gt;=6")</f>
        <v>3</v>
      </c>
      <c r="D17" s="56">
        <f t="shared" ref="D17:F17" si="5">COUNTIF(D5:D11,"&gt;=6")</f>
        <v>4</v>
      </c>
      <c r="E17" s="56">
        <f t="shared" si="5"/>
        <v>4</v>
      </c>
      <c r="F17" s="56">
        <f t="shared" si="5"/>
        <v>4</v>
      </c>
      <c r="G17" s="25"/>
    </row>
    <row r="18" spans="2:7" ht="33" customHeight="1" thickBot="1">
      <c r="B18" s="30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0" zoomScale="117" workbookViewId="0">
      <selection activeCell="L16" sqref="L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9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60">
        <f>AVERAGE(C6:C12)</f>
        <v>5.5428571428571427</v>
      </c>
      <c r="D13" s="60">
        <f t="shared" ref="D13:G13" si="1">AVERAGE(D6:D12)</f>
        <v>5.8857142857142861</v>
      </c>
      <c r="E13" s="60">
        <f t="shared" si="1"/>
        <v>6.871428571428571</v>
      </c>
      <c r="F13" s="60">
        <f t="shared" si="1"/>
        <v>6.3</v>
      </c>
      <c r="G13" s="43"/>
    </row>
    <row r="14" spans="2:13" ht="24" customHeight="1" thickBot="1">
      <c r="B14" s="36" t="s">
        <v>27</v>
      </c>
      <c r="C14" s="61">
        <f>MAX(C6:C12)</f>
        <v>6.7</v>
      </c>
      <c r="D14" s="61">
        <f t="shared" ref="D14:F14" si="2">MAX(D6:D12)</f>
        <v>8</v>
      </c>
      <c r="E14" s="61">
        <f t="shared" si="2"/>
        <v>9</v>
      </c>
      <c r="F14" s="61">
        <f t="shared" si="2"/>
        <v>9</v>
      </c>
      <c r="G14" s="25"/>
    </row>
    <row r="15" spans="2:13" ht="21.95" customHeight="1" thickBot="1">
      <c r="B15" s="36" t="s">
        <v>28</v>
      </c>
      <c r="C15" s="61">
        <f>MIN(C6:C12)</f>
        <v>4.5</v>
      </c>
      <c r="D15" s="61">
        <f t="shared" ref="D15:F15" si="3">MIN(D6:D12)</f>
        <v>3.2</v>
      </c>
      <c r="E15" s="61">
        <f t="shared" si="3"/>
        <v>5.9</v>
      </c>
      <c r="F15" s="61">
        <f t="shared" si="3"/>
        <v>3.5</v>
      </c>
      <c r="G15" s="25"/>
    </row>
    <row r="16" spans="2:13" ht="30.75" thickBot="1">
      <c r="B16" s="37" t="s">
        <v>32</v>
      </c>
      <c r="C16" s="62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53">
        <f>COUNT(C6:C12)</f>
        <v>7</v>
      </c>
      <c r="D17" s="53">
        <f t="shared" ref="D17:F17" si="4">COUNT(D6:D12)</f>
        <v>7</v>
      </c>
      <c r="E17" s="53">
        <f t="shared" si="4"/>
        <v>7</v>
      </c>
      <c r="F17" s="53">
        <f t="shared" si="4"/>
        <v>7</v>
      </c>
      <c r="G17" s="27"/>
    </row>
    <row r="18" spans="2:7" ht="30.75" thickBot="1">
      <c r="B18" s="37" t="s">
        <v>39</v>
      </c>
      <c r="C18" s="63">
        <f>COUNTIF(C6:C12,"&lt;6")</f>
        <v>4</v>
      </c>
      <c r="D18" s="63">
        <f t="shared" ref="D18:F18" si="5">COUNTIF(D6:D12,"&lt;6")</f>
        <v>3</v>
      </c>
      <c r="E18" s="63">
        <f t="shared" si="5"/>
        <v>3</v>
      </c>
      <c r="F18" s="63">
        <f t="shared" si="5"/>
        <v>3</v>
      </c>
      <c r="G18" s="25"/>
    </row>
    <row r="19" spans="2:7" ht="30.75" thickBot="1">
      <c r="B19" s="38" t="s">
        <v>40</v>
      </c>
      <c r="C19" s="57">
        <f>C18/C17</f>
        <v>0.5714285714285714</v>
      </c>
      <c r="D19" s="57">
        <f t="shared" ref="D19:F19" si="6">D18/D17</f>
        <v>0.42857142857142855</v>
      </c>
      <c r="E19" s="57">
        <f t="shared" si="6"/>
        <v>0.42857142857142855</v>
      </c>
      <c r="F19" s="57">
        <f t="shared" si="6"/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2023-04-10T14:03:59Z</dcterms:modified>
</cp:coreProperties>
</file>