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G14" i="3"/>
  <c r="G15" i="3"/>
  <c r="G16" i="3"/>
  <c r="G17" i="3"/>
  <c r="G18" i="3"/>
  <c r="G13" i="3"/>
  <c r="F13" i="3"/>
  <c r="F14" i="3"/>
  <c r="I13" i="2"/>
  <c r="E14" i="3"/>
  <c r="E13" i="3"/>
  <c r="E15" i="3"/>
  <c r="I9" i="2"/>
  <c r="F8" i="1"/>
  <c r="E8" i="1"/>
  <c r="F15" i="3"/>
  <c r="F16" i="3"/>
  <c r="F17" i="3"/>
  <c r="F18" i="3"/>
  <c r="D27" i="3"/>
  <c r="D29" i="3"/>
  <c r="D28" i="3"/>
  <c r="E16" i="3"/>
  <c r="E17" i="3" s="1"/>
  <c r="E18" i="3" s="1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<sst xmlns="http://schemas.openxmlformats.org/spreadsheetml/2006/main" count="78" uniqueCount="66">
  <si>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</si>
  <si>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</si>
  <si>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</si>
  <si>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</si>
  <si>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</si>
  <si>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</si>
  <si>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</si>
  <si>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</si>
  <si>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</si>
  <si>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</si>
  <si>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</si>
  <si>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</si>
  <si>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</si>
  <si>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</si>
  <si>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</si>
  <si>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</si>
  <si>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</si>
  <si>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</si>
  <si>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</si>
  <si>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</si>
  <si>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</si>
  <si>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</si>
  <si>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</si>
  <si>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</si>
  <si>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</si>
  <si>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</si>
  <si>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</si>
  <si>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</si>
  <si>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</si>
  <si>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</si>
  <si>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</si>
  <si>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</si>
  <si>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</si>
  <si>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</si>
  <si>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</si>
  <si>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</si>
  <si>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</si>
  <si>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</si>
  <si>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</si>
  <si>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</si>
  <si>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</si>
  <si>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</si>
  <si>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</si>
  <si>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</si>
  <si>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</si>
  <si>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</si>
  <si>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</si>
  <si>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</si>
  <si>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</si>
  <si>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</si>
  <si>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</si>
  <si>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</si>
  <si>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</si>
  <si>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</si>
  <si>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</si>
  <si>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</si>
  <si>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</si>
  <si>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el promedio es que cada cadete tenga 2 hermanos</t>
  </si>
  <si>
    <t>la moda de cantidad de hermanos que más se repite por cadete es 1 hermano</t>
  </si>
  <si>
    <t>un 50% tienen 2 hermanos</t>
  </si>
  <si>
    <t>El 47% de cadetes tienen 1 hermano</t>
  </si>
  <si>
    <t>NO PUEDE VIAJAR</t>
  </si>
  <si>
    <t>PUEDE VIAJAR</t>
  </si>
  <si>
    <t>A lo más el 70% de cadetes tienen 2 hermanos</t>
  </si>
  <si>
    <t>A lo más 25 cadetes tienen 3 hermanos</t>
  </si>
  <si>
    <t>7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</si>
</sst>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topLeftCell="A4" zoomScale="166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IF(E8&gt;6, 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IF(E9&gt;6, 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">
    <cfRule type="cellIs" dxfId="2" priority="3" operator="lessThan">
      <formula>6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 t="str">
        <f>IF(B9&gt;=3500,"+1000","-500")</f>
        <v>-500</v>
      </c>
      <c r="G9" s="15" t="s">
        <v>19</v>
      </c>
      <c r="H9" s="2" t="s">
        <v>27</v>
      </c>
      <c r="I9" s="2" t="str">
        <f>IF(H9&lt;=H8,"PUEDE VIAJAR","NO PUEDE VIAJAR")</f>
        <v>PUEDE VIAJAR</v>
      </c>
    </row>
    <row r="10" spans="1:9" x14ac:dyDescent="0.25">
      <c r="B10" s="16">
        <v>1000</v>
      </c>
      <c r="C10" s="2" t="str">
        <f t="shared" ref="C10:C17" si="0">IF(B10&gt;=3500,"+1000","-500")</f>
        <v>-500</v>
      </c>
      <c r="G10" s="15" t="s">
        <v>18</v>
      </c>
      <c r="H10" s="2" t="s">
        <v>28</v>
      </c>
      <c r="I10" s="2" t="s">
        <v>61</v>
      </c>
    </row>
    <row r="11" spans="1:9" x14ac:dyDescent="0.25">
      <c r="B11" s="16">
        <v>3500</v>
      </c>
      <c r="C11" s="2" t="str">
        <f t="shared" si="0"/>
        <v>+1000</v>
      </c>
      <c r="G11" s="15" t="s">
        <v>24</v>
      </c>
      <c r="H11" s="2" t="s">
        <v>28</v>
      </c>
      <c r="I11" s="2" t="s">
        <v>61</v>
      </c>
    </row>
    <row r="12" spans="1:9" x14ac:dyDescent="0.25">
      <c r="B12" s="16">
        <v>4000</v>
      </c>
      <c r="C12" s="2" t="str">
        <f t="shared" si="0"/>
        <v>+1000</v>
      </c>
      <c r="G12" s="15" t="s">
        <v>21</v>
      </c>
      <c r="H12" s="2" t="s">
        <v>27</v>
      </c>
      <c r="I12" s="2" t="s">
        <v>62</v>
      </c>
    </row>
    <row r="13" spans="1:9" x14ac:dyDescent="0.25">
      <c r="B13" s="16">
        <v>1500</v>
      </c>
      <c r="C13" s="2" t="str">
        <f t="shared" si="0"/>
        <v>-500</v>
      </c>
      <c r="G13" s="15" t="s">
        <v>23</v>
      </c>
      <c r="H13" s="2" t="s">
        <v>27</v>
      </c>
      <c r="I13" s="2" t="str">
        <f t="shared" ref="I10:I17" si="1">IF(H13&lt;=H12,"PUEDE VIAJAR","NO PUEDE VIAJAR")</f>
        <v>PUEDE VIAJAR</v>
      </c>
    </row>
    <row r="14" spans="1:9" x14ac:dyDescent="0.25">
      <c r="B14" s="16">
        <v>5000</v>
      </c>
      <c r="C14" s="2" t="str">
        <f t="shared" si="0"/>
        <v>+1000</v>
      </c>
      <c r="G14" s="15" t="s">
        <v>25</v>
      </c>
      <c r="H14" s="2" t="s">
        <v>28</v>
      </c>
      <c r="I14" s="2" t="s">
        <v>61</v>
      </c>
    </row>
    <row r="15" spans="1:9" x14ac:dyDescent="0.25">
      <c r="B15" s="16">
        <v>6000</v>
      </c>
      <c r="C15" s="2" t="str">
        <f t="shared" si="0"/>
        <v>+1000</v>
      </c>
      <c r="G15" s="15" t="s">
        <v>26</v>
      </c>
      <c r="H15" s="2" t="s">
        <v>27</v>
      </c>
      <c r="I15" s="2" t="s">
        <v>62</v>
      </c>
    </row>
    <row r="16" spans="1:9" x14ac:dyDescent="0.25">
      <c r="B16" s="16">
        <v>4300</v>
      </c>
      <c r="C16" s="2" t="str">
        <f t="shared" si="0"/>
        <v>+1000</v>
      </c>
      <c r="G16" s="15" t="s">
        <v>20</v>
      </c>
      <c r="H16" s="2" t="s">
        <v>28</v>
      </c>
      <c r="I16" s="2" t="s">
        <v>61</v>
      </c>
    </row>
    <row r="17" spans="2:9" x14ac:dyDescent="0.25">
      <c r="B17" s="16">
        <v>3700</v>
      </c>
      <c r="C17" s="2" t="str">
        <f t="shared" si="0"/>
        <v>+1000</v>
      </c>
      <c r="G17" s="15" t="s">
        <v>22</v>
      </c>
      <c r="H17" s="2" t="s">
        <v>28</v>
      </c>
      <c r="I17" s="2" t="s">
        <v>61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40" workbookViewId="0">
      <selection activeCell="C24" sqref="C24:L24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 C13)</f>
        <v>5</v>
      </c>
      <c r="E13" s="10">
        <f>D13</f>
        <v>5</v>
      </c>
      <c r="F13" s="35">
        <f>E13/$D$19</f>
        <v>0.16666666666666666</v>
      </c>
      <c r="G13" s="35">
        <f>F13/$F$18</f>
        <v>0.16666666666666666</v>
      </c>
      <c r="H13" s="6"/>
    </row>
    <row r="14" spans="1:8" ht="18.75" x14ac:dyDescent="0.3">
      <c r="C14" s="10">
        <v>1</v>
      </c>
      <c r="D14" s="10">
        <f>COUNTIF(TABLA, C14)</f>
        <v>9</v>
      </c>
      <c r="E14" s="10">
        <f>SUM(D14,E13)</f>
        <v>14</v>
      </c>
      <c r="F14" s="35">
        <f>E14/$D$19</f>
        <v>0.46666666666666667</v>
      </c>
      <c r="G14" s="35">
        <f t="shared" ref="G14:G18" si="0">F14/$F$18</f>
        <v>0.46666666666666667</v>
      </c>
      <c r="H14" s="6"/>
    </row>
    <row r="15" spans="1:8" ht="18.75" x14ac:dyDescent="0.3">
      <c r="C15" s="10">
        <v>2</v>
      </c>
      <c r="D15" s="10">
        <f>COUNTIF(TABLA, C15)</f>
        <v>7</v>
      </c>
      <c r="E15" s="10">
        <f>SUM(D15,E14)</f>
        <v>21</v>
      </c>
      <c r="F15" s="35">
        <f t="shared" ref="F14:G18" si="1">E15/$D$19</f>
        <v>0.7</v>
      </c>
      <c r="G15" s="35">
        <f t="shared" si="0"/>
        <v>0.7</v>
      </c>
      <c r="H15" s="6"/>
    </row>
    <row r="16" spans="1:8" ht="18.75" x14ac:dyDescent="0.3">
      <c r="C16" s="10">
        <v>3</v>
      </c>
      <c r="D16" s="10">
        <f>COUNTIF(TABLA, C16)</f>
        <v>4</v>
      </c>
      <c r="E16" s="10">
        <f t="shared" ref="E15:E18" si="2">SUM(D16,E15)</f>
        <v>25</v>
      </c>
      <c r="F16" s="35">
        <f t="shared" si="1"/>
        <v>0.83333333333333337</v>
      </c>
      <c r="G16" s="35">
        <f t="shared" si="0"/>
        <v>0.83333333333333337</v>
      </c>
      <c r="H16" s="6"/>
    </row>
    <row r="17" spans="1:12" ht="18.75" x14ac:dyDescent="0.3">
      <c r="C17" s="10">
        <v>4</v>
      </c>
      <c r="D17" s="10">
        <f>COUNTIF(TABLA, C17)</f>
        <v>4</v>
      </c>
      <c r="E17" s="10">
        <f t="shared" si="2"/>
        <v>29</v>
      </c>
      <c r="F17" s="35">
        <f t="shared" si="1"/>
        <v>0.96666666666666667</v>
      </c>
      <c r="G17" s="35">
        <f t="shared" si="0"/>
        <v>0.96666666666666667</v>
      </c>
      <c r="H17" s="6"/>
    </row>
    <row r="18" spans="1:12" ht="18.75" x14ac:dyDescent="0.3">
      <c r="C18" s="10">
        <v>5</v>
      </c>
      <c r="D18" s="10">
        <f>COUNTIF(TABLA, C18)</f>
        <v>1</v>
      </c>
      <c r="E18" s="10">
        <f t="shared" si="2"/>
        <v>30</v>
      </c>
      <c r="F18" s="35">
        <f t="shared" si="1"/>
        <v>1</v>
      </c>
      <c r="G18" s="35">
        <f t="shared" si="0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65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64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63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AVERAGE(TABLA)</f>
        <v>1.8666666666666667</v>
      </c>
      <c r="E27" s="26" t="s">
        <v>57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58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59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2025-05-26T15:19:25Z</dcterms:modified>
</cp:coreProperties>
</file>