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F12" i="1"/>
  <c r="F11"/>
  <c r="D11"/>
  <c r="F7"/>
  <c r="F6"/>
  <c r="E4"/>
  <c r="E2"/>
  <c r="B12"/>
  <c r="B11"/>
  <c r="C2"/>
  <c r="C3"/>
  <c r="C5" s="1"/>
  <c r="B4"/>
  <c r="B5"/>
  <c r="B2"/>
  <c r="B3"/>
  <c r="C4" l="1"/>
</calcChain>
</file>

<file path=xl/sharedStrings.xml><?xml version="1.0" encoding="utf-8"?>
<sst xmlns="http://schemas.openxmlformats.org/spreadsheetml/2006/main" count="11" uniqueCount="11">
  <si>
    <t>CAP AUT</t>
  </si>
  <si>
    <t>CAP SUSCRITO</t>
  </si>
  <si>
    <t>CAP X SUS</t>
  </si>
  <si>
    <t>CAP PAGADO</t>
  </si>
  <si>
    <t>CAP X PAGAR</t>
  </si>
  <si>
    <t>UURR</t>
  </si>
  <si>
    <t>SOBREPRECIO</t>
  </si>
  <si>
    <t>OTRAS RESERVAS</t>
  </si>
  <si>
    <t>PERDIDAS AC</t>
  </si>
  <si>
    <t>UT EJERC</t>
  </si>
  <si>
    <t>V/L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</si>
</sst>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/>
    <xf numFmtId="3" fontId="2" fillId="0" borderId="0" xfId="0" applyNumberFormat="1" applyFont="1"/>
    <xf numFmtId="3" fontId="1" fillId="0" borderId="0" xfId="0" applyNumberFormat="1" applyFont="1"/>
    <xf numFmtId="3" fontId="1" fillId="0" borderId="1" xfId="0" applyNumberFormat="1" applyFont="1" applyBorder="1"/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zoomScale="200" zoomScaleNormal="200" workbookViewId="0">
      <pane xSplit="1" topLeftCell="B1" activePane="topRight" state="frozen"/>
      <selection pane="topRight" activeCell="I6" sqref="A6:I8"/>
    </sheetView>
  </sheetViews>
  <sheetFormatPr baseColWidth="10" defaultRowHeight="15"/>
  <cols>
    <col min="1" max="1" width="13.5703125" style="1" bestFit="1" customWidth="1"/>
    <col min="2" max="2" width="14.85546875" style="1" customWidth="1"/>
    <col min="3" max="3" width="11.42578125" style="2"/>
    <col min="4" max="4" width="11.42578125" style="1"/>
    <col min="5" max="5" width="12.28515625" style="1" bestFit="1" customWidth="1"/>
    <col min="6" max="6" width="11.5703125" style="1" bestFit="1" customWidth="1"/>
    <col min="7" max="16384" width="11.42578125" style="1"/>
  </cols>
  <sheetData>
    <row r="1" spans="1:7">
      <c r="A1" s="1" t="s">
        <v>0</v>
      </c>
      <c r="B1" s="1">
        <v>500000000</v>
      </c>
      <c r="C1" s="2">
        <v>5000000</v>
      </c>
      <c r="F1" s="1">
        <v>552500000</v>
      </c>
    </row>
    <row r="2" spans="1:7">
      <c r="A2" s="1" t="s">
        <v>2</v>
      </c>
      <c r="B2" s="1">
        <f>+B1*-0.1</f>
        <v>-50000000</v>
      </c>
      <c r="C2" s="2">
        <f>+C1*-0.1</f>
        <v>-500000</v>
      </c>
      <c r="D2" s="1">
        <v>75</v>
      </c>
      <c r="E2" s="1">
        <f>+C2*D2</f>
        <v>-37500000</v>
      </c>
    </row>
    <row r="3" spans="1:7">
      <c r="A3" s="1" t="s">
        <v>1</v>
      </c>
      <c r="B3" s="1">
        <f>+B1*0.9</f>
        <v>450000000</v>
      </c>
      <c r="C3" s="2">
        <f>+C1*0.9</f>
        <v>4500000</v>
      </c>
    </row>
    <row r="4" spans="1:7">
      <c r="A4" s="1" t="s">
        <v>4</v>
      </c>
      <c r="B4" s="1">
        <f>+B3*-0.4</f>
        <v>-180000000</v>
      </c>
      <c r="C4" s="2">
        <f>+C3*-0.4</f>
        <v>-1800000</v>
      </c>
      <c r="D4" s="1">
        <v>75</v>
      </c>
      <c r="E4" s="1">
        <f>+C4*D4</f>
        <v>-135000000</v>
      </c>
    </row>
    <row r="5" spans="1:7">
      <c r="A5" s="3" t="s">
        <v>3</v>
      </c>
      <c r="B5" s="3">
        <f>+B3*0.6</f>
        <v>270000000</v>
      </c>
      <c r="C5" s="2">
        <f>+C3*0.6</f>
        <v>2700000</v>
      </c>
      <c r="F5" s="1">
        <v>552500000</v>
      </c>
      <c r="G5" s="1">
        <v>5300000</v>
      </c>
    </row>
    <row r="6" spans="1:7">
      <c r="A6" s="3" t="s">
        <v>5</v>
      </c>
      <c r="B6" s="3">
        <v>112500000</v>
      </c>
      <c r="F6" s="1">
        <f>+B6+7000000</f>
        <v>119500000</v>
      </c>
    </row>
    <row r="7" spans="1:7">
      <c r="A7" s="3" t="s">
        <v>6</v>
      </c>
      <c r="B7" s="3">
        <v>5000000</v>
      </c>
      <c r="F7" s="1">
        <f>+B7+37500000+135000000</f>
        <v>177500000</v>
      </c>
    </row>
    <row r="8" spans="1:7">
      <c r="A8" s="3" t="s">
        <v>7</v>
      </c>
      <c r="B8" s="3">
        <v>25000000</v>
      </c>
      <c r="F8" s="1">
        <v>25000000</v>
      </c>
    </row>
    <row r="9" spans="1:7">
      <c r="A9" s="3" t="s">
        <v>8</v>
      </c>
      <c r="B9" s="3">
        <v>-7000000</v>
      </c>
    </row>
    <row r="10" spans="1:7" ht="15.75" thickBot="1">
      <c r="A10" s="4" t="s">
        <v>9</v>
      </c>
      <c r="B10" s="4">
        <v>67000000</v>
      </c>
      <c r="F10" s="5"/>
    </row>
    <row r="11" spans="1:7" ht="15.75" thickTop="1">
      <c r="A11" s="3"/>
      <c r="B11" s="3">
        <f>SUM(B5:B10)</f>
        <v>472500000</v>
      </c>
      <c r="D11" s="1">
        <f>52500000/B12</f>
        <v>300000</v>
      </c>
      <c r="F11" s="1">
        <f>SUM(F5:F10)</f>
        <v>874500000</v>
      </c>
    </row>
    <row r="12" spans="1:7">
      <c r="A12" s="3" t="s">
        <v>10</v>
      </c>
      <c r="B12" s="3">
        <f>+B11/C5</f>
        <v>175</v>
      </c>
      <c r="F12" s="1">
        <f>+F11/G5</f>
        <v>165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profesor</cp:lastModifiedBy>
  <dcterms:created xsi:type="dcterms:W3CDTF">2019-09-10T11:01:12Z</dcterms:created>
  <dcterms:modified xsi:type="dcterms:W3CDTF">2019-09-10T11:23:40Z</dcterms:modified>
</cp:coreProperties>
</file>