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30" i="1"/>
  <c r="N28"/>
  <c r="N26"/>
  <c r="T9" l="1"/>
  <c r="U9" s="1"/>
  <c r="D9"/>
  <c r="T8"/>
  <c r="U8" s="1"/>
  <c r="D8"/>
  <c r="T7"/>
  <c r="U7" s="1"/>
  <c r="D7"/>
  <c r="W16" l="1"/>
  <c r="W18"/>
  <c r="W20"/>
  <c r="W22"/>
  <c r="W11"/>
  <c r="W17"/>
  <c r="W19"/>
  <c r="W21"/>
  <c r="W15"/>
  <c r="W10"/>
  <c r="X15" l="1"/>
  <c r="X16" s="1"/>
  <c r="X17" s="1"/>
  <c r="X18" s="1"/>
  <c r="X19" s="1"/>
  <c r="X20" s="1"/>
  <c r="X21" s="1"/>
  <c r="X22" s="1"/>
  <c r="W23"/>
  <c r="Y20" l="1"/>
  <c r="Y21"/>
  <c r="Y22"/>
  <c r="Y17"/>
  <c r="Y18"/>
  <c r="Y15"/>
  <c r="Z15" s="1"/>
  <c r="Y16"/>
  <c r="Y19"/>
  <c r="Z16" l="1"/>
  <c r="Z17" s="1"/>
  <c r="Z18" s="1"/>
  <c r="Z19" s="1"/>
  <c r="Z20" s="1"/>
  <c r="Z21" s="1"/>
  <c r="Z22" s="1"/>
</calcChain>
</file>

<file path=xl/sharedStrings.xml><?xml version="1.0" encoding="utf-8"?>
<sst xmlns="http://schemas.openxmlformats.org/spreadsheetml/2006/main" count="42" uniqueCount="41">
  <si>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</si>
  <si>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</si>
  <si>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</si>
  <si>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</si>
  <si>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</si>
  <si>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</si>
  <si>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</si>
  <si>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</si>
  <si>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</si>
  <si>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</si>
  <si>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</si>
  <si>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</si>
  <si>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</si>
  <si>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</si>
  <si>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</si>
  <si>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</si>
  <si>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</si>
  <si>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</si>
  <si>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</si>
  <si>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</si>
  <si>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</si>
  <si>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</si>
  <si>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</si>
  <si>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</si>
  <si>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</si>
  <si>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</si>
  <si>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</si>
  <si>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</si>
  <si>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Frecuencia absoluta</t>
  </si>
  <si>
    <t>Frecuencia acumulada absoluta</t>
  </si>
  <si>
    <t>xi</t>
  </si>
  <si>
    <t>fi</t>
  </si>
  <si>
    <t>Fi</t>
  </si>
  <si>
    <t>Frecuencia relativa</t>
  </si>
  <si>
    <t>hi</t>
  </si>
  <si>
    <t>Frecuencia relativa acumulada</t>
  </si>
  <si>
    <t>Hi</t>
  </si>
  <si>
    <t>n=</t>
  </si>
  <si>
    <t>El promedio de notas es 7,6.</t>
  </si>
  <si>
    <t>La mitad de los alumnos obtuvo a lo más un 8.</t>
  </si>
  <si>
    <t>La mayoría de alumnos obtuvo notas 8 o 9.</t>
  </si>
</sst>
</file>

<file path=xl/styles.xml><?xml version="1.0" encoding="utf-8"?>
<styleSheet xmlns="http://schemas.openxmlformats.org/spreadsheetml/2006/main">
  <numFmts count="1">
    <numFmt numFmtId="172" formatCode="0.0"/>
  </numFmts>
  <fonts count="18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Arial"/>
      <family val="2"/>
    </font>
    <font>
      <sz val="20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8" fillId="2" borderId="17" xfId="0" applyFont="1" applyFill="1" applyBorder="1" applyAlignment="1">
      <alignment horizontal="center" vertical="center" wrapText="1" readingOrder="1"/>
    </xf>
    <xf numFmtId="0" fontId="8" fillId="2" borderId="18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4" fillId="0" borderId="0" xfId="0" applyFont="1"/>
    <xf numFmtId="0" fontId="16" fillId="4" borderId="5" xfId="0" applyFont="1" applyFill="1" applyBorder="1" applyAlignment="1">
      <alignment horizontal="center" vertical="center" wrapText="1"/>
    </xf>
    <xf numFmtId="0" fontId="13" fillId="5" borderId="5" xfId="0" applyFont="1" applyFill="1" applyBorder="1"/>
    <xf numFmtId="172" fontId="0" fillId="3" borderId="19" xfId="0" applyNumberFormat="1" applyFill="1" applyBorder="1" applyAlignment="1">
      <alignment horizontal="center" vertical="center"/>
    </xf>
    <xf numFmtId="172" fontId="0" fillId="3" borderId="20" xfId="0" applyNumberFormat="1" applyFill="1" applyBorder="1" applyAlignment="1">
      <alignment horizontal="center" vertical="center"/>
    </xf>
    <xf numFmtId="172" fontId="0" fillId="3" borderId="21" xfId="0" applyNumberForma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15" fillId="0" borderId="5" xfId="0" applyFont="1" applyBorder="1"/>
    <xf numFmtId="9" fontId="15" fillId="0" borderId="5" xfId="1" applyFont="1" applyBorder="1"/>
    <xf numFmtId="9" fontId="15" fillId="0" borderId="5" xfId="0" applyNumberFormat="1" applyFont="1" applyBorder="1"/>
    <xf numFmtId="0" fontId="15" fillId="0" borderId="5" xfId="0" applyFont="1" applyFill="1" applyBorder="1"/>
    <xf numFmtId="0" fontId="17" fillId="0" borderId="5" xfId="0" applyFont="1" applyBorder="1" applyAlignment="1">
      <alignment horizontal="right" vertical="center"/>
    </xf>
    <xf numFmtId="0" fontId="17" fillId="0" borderId="5" xfId="0" applyFon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 prueba 1</a:t>
            </a:r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cat>
            <c:numRef>
              <c:f>'ACTIVIDAD 1'!$V$15:$V$22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1'!$W$15:$W$22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38532608"/>
        <c:axId val="38534144"/>
      </c:barChart>
      <c:catAx>
        <c:axId val="385326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38534144"/>
        <c:crosses val="autoZero"/>
        <c:auto val="1"/>
        <c:lblAlgn val="ctr"/>
        <c:lblOffset val="100"/>
      </c:catAx>
      <c:valAx>
        <c:axId val="385341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notas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38532608"/>
        <c:crosses val="autoZero"/>
        <c:crossBetween val="between"/>
      </c:valAx>
    </c:plotArea>
    <c:plotVisOnly val="1"/>
  </c:chart>
  <c:spPr>
    <a:solidFill>
      <a:schemeClr val="accent4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13</xdr:row>
      <xdr:rowOff>171450</xdr:rowOff>
    </xdr:from>
    <xdr:to>
      <xdr:col>17</xdr:col>
      <xdr:colOff>219075</xdr:colOff>
      <xdr:row>22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Z32"/>
  <sheetViews>
    <sheetView tabSelected="1" topLeftCell="A4" workbookViewId="0">
      <selection activeCell="S16" sqref="S16"/>
    </sheetView>
  </sheetViews>
  <sheetFormatPr baseColWidth="10" defaultRowHeight="15"/>
  <cols>
    <col min="4" max="21" width="3.7109375" customWidth="1"/>
    <col min="23" max="23" width="14.42578125" customWidth="1"/>
    <col min="24" max="24" width="15.140625" customWidth="1"/>
    <col min="25" max="25" width="13.140625" customWidth="1"/>
    <col min="26" max="26" width="14.5703125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 ht="27">
      <c r="C10" s="2"/>
      <c r="T10" s="2"/>
      <c r="W10" s="40">
        <f>MAX(DATOS)</f>
        <v>10</v>
      </c>
    </row>
    <row r="11" spans="3:26" ht="27">
      <c r="W11" s="40">
        <f>MIN(DATOS)</f>
        <v>3</v>
      </c>
    </row>
    <row r="13" spans="3:26" ht="56.25">
      <c r="C13" s="12" t="s">
        <v>0</v>
      </c>
      <c r="V13" s="41" t="s">
        <v>27</v>
      </c>
      <c r="W13" s="41" t="s">
        <v>28</v>
      </c>
      <c r="X13" s="41" t="s">
        <v>29</v>
      </c>
      <c r="Y13" s="41" t="s">
        <v>33</v>
      </c>
      <c r="Z13" s="41" t="s">
        <v>35</v>
      </c>
    </row>
    <row r="14" spans="3:26">
      <c r="V14" s="42" t="s">
        <v>30</v>
      </c>
      <c r="W14" s="42" t="s">
        <v>31</v>
      </c>
      <c r="X14" s="42" t="s">
        <v>32</v>
      </c>
      <c r="Y14" s="42" t="s">
        <v>34</v>
      </c>
      <c r="Z14" s="42" t="s">
        <v>36</v>
      </c>
    </row>
    <row r="15" spans="3:26" ht="25.5">
      <c r="V15" s="52">
        <v>3</v>
      </c>
      <c r="W15" s="52">
        <f>COUNTIF(DATOS,V15)</f>
        <v>1</v>
      </c>
      <c r="X15" s="52">
        <f>W15</f>
        <v>1</v>
      </c>
      <c r="Y15" s="53">
        <f>W15/$W$23</f>
        <v>1.8518518518518517E-2</v>
      </c>
      <c r="Z15" s="54">
        <f>Y15</f>
        <v>1.8518518518518517E-2</v>
      </c>
    </row>
    <row r="16" spans="3:26" ht="25.5">
      <c r="V16" s="52">
        <v>4</v>
      </c>
      <c r="W16" s="52">
        <f>COUNTIF(DATOS,V16)</f>
        <v>2</v>
      </c>
      <c r="X16" s="52">
        <f>W16+X15</f>
        <v>3</v>
      </c>
      <c r="Y16" s="53">
        <f t="shared" ref="Y16:Y22" si="2">W16/$W$23</f>
        <v>3.7037037037037035E-2</v>
      </c>
      <c r="Z16" s="54">
        <f>Y16+Z15</f>
        <v>5.5555555555555552E-2</v>
      </c>
    </row>
    <row r="17" spans="2:26" ht="25.5">
      <c r="V17" s="52">
        <v>5</v>
      </c>
      <c r="W17" s="52">
        <f>COUNTIF(DATOS,V17)</f>
        <v>6</v>
      </c>
      <c r="X17" s="52">
        <f t="shared" ref="X17:X22" si="3">W17+X16</f>
        <v>9</v>
      </c>
      <c r="Y17" s="53">
        <f t="shared" si="2"/>
        <v>0.1111111111111111</v>
      </c>
      <c r="Z17" s="54">
        <f t="shared" ref="Z17:Z22" si="4">Y17+Z16</f>
        <v>0.16666666666666666</v>
      </c>
    </row>
    <row r="18" spans="2:26" ht="25.5">
      <c r="V18" s="55">
        <v>6</v>
      </c>
      <c r="W18" s="52">
        <f>COUNTIF(DATOS,V18)</f>
        <v>2</v>
      </c>
      <c r="X18" s="52">
        <f t="shared" si="3"/>
        <v>11</v>
      </c>
      <c r="Y18" s="53">
        <f t="shared" si="2"/>
        <v>3.7037037037037035E-2</v>
      </c>
      <c r="Z18" s="54">
        <f t="shared" si="4"/>
        <v>0.20370370370370369</v>
      </c>
    </row>
    <row r="19" spans="2:26" ht="25.5">
      <c r="V19" s="55">
        <v>7</v>
      </c>
      <c r="W19" s="52">
        <f>COUNTIF(DATOS,V19)</f>
        <v>11</v>
      </c>
      <c r="X19" s="52">
        <f t="shared" si="3"/>
        <v>22</v>
      </c>
      <c r="Y19" s="53">
        <f t="shared" si="2"/>
        <v>0.20370370370370369</v>
      </c>
      <c r="Z19" s="54">
        <f t="shared" si="4"/>
        <v>0.40740740740740738</v>
      </c>
    </row>
    <row r="20" spans="2:26" ht="25.5">
      <c r="V20" s="55">
        <v>8</v>
      </c>
      <c r="W20" s="52">
        <f>COUNTIF(DATOS,V20)</f>
        <v>13</v>
      </c>
      <c r="X20" s="52">
        <f t="shared" si="3"/>
        <v>35</v>
      </c>
      <c r="Y20" s="53">
        <f t="shared" si="2"/>
        <v>0.24074074074074073</v>
      </c>
      <c r="Z20" s="54">
        <f>Y20+Z19</f>
        <v>0.64814814814814814</v>
      </c>
    </row>
    <row r="21" spans="2:26" ht="25.5">
      <c r="V21" s="55">
        <v>9</v>
      </c>
      <c r="W21" s="52">
        <f>COUNTIF(DATOS,V21)</f>
        <v>13</v>
      </c>
      <c r="X21" s="52">
        <f t="shared" si="3"/>
        <v>48</v>
      </c>
      <c r="Y21" s="53">
        <f t="shared" si="2"/>
        <v>0.24074074074074073</v>
      </c>
      <c r="Z21" s="54">
        <f t="shared" si="4"/>
        <v>0.88888888888888884</v>
      </c>
    </row>
    <row r="22" spans="2:26" ht="25.5">
      <c r="V22" s="55">
        <v>10</v>
      </c>
      <c r="W22" s="52">
        <f>COUNTIF(DATOS,V22)</f>
        <v>6</v>
      </c>
      <c r="X22" s="52">
        <f t="shared" si="3"/>
        <v>54</v>
      </c>
      <c r="Y22" s="53">
        <f t="shared" si="2"/>
        <v>0.1111111111111111</v>
      </c>
      <c r="Z22" s="54">
        <f t="shared" si="4"/>
        <v>1</v>
      </c>
    </row>
    <row r="23" spans="2:26" ht="26.25">
      <c r="V23" s="56" t="s">
        <v>37</v>
      </c>
      <c r="W23" s="57">
        <f>SUM(W15:W22)</f>
        <v>54</v>
      </c>
    </row>
    <row r="25" spans="2:26" ht="30" customHeight="1">
      <c r="B25" s="35">
        <v>1</v>
      </c>
      <c r="C25" s="36" t="s">
        <v>1</v>
      </c>
      <c r="D25" s="33"/>
      <c r="E25" s="33"/>
      <c r="F25" s="34"/>
    </row>
    <row r="26" spans="2:26" ht="30" customHeight="1">
      <c r="B26" s="35">
        <v>2</v>
      </c>
      <c r="C26" s="36" t="s">
        <v>21</v>
      </c>
      <c r="D26" s="33"/>
      <c r="E26" s="33"/>
      <c r="F26" s="34"/>
      <c r="N26" s="43">
        <f>AVERAGE(DATOS)</f>
        <v>7.6111111111111107</v>
      </c>
      <c r="O26" s="44"/>
      <c r="P26" s="44"/>
      <c r="Q26" s="44"/>
      <c r="R26" s="44"/>
      <c r="S26" s="44"/>
      <c r="T26" s="45"/>
    </row>
    <row r="27" spans="2:26" ht="30" customHeight="1">
      <c r="B27" s="35">
        <v>3</v>
      </c>
      <c r="C27" s="36" t="s">
        <v>20</v>
      </c>
      <c r="D27" s="33"/>
      <c r="E27" s="33"/>
      <c r="F27" s="34"/>
      <c r="N27" s="46" t="s">
        <v>38</v>
      </c>
      <c r="O27" s="46"/>
      <c r="P27" s="46"/>
      <c r="Q27" s="46"/>
      <c r="R27" s="46"/>
      <c r="S27" s="46"/>
      <c r="T27" s="46"/>
    </row>
    <row r="28" spans="2:26" ht="30" customHeight="1">
      <c r="B28" s="35">
        <v>4</v>
      </c>
      <c r="C28" s="36" t="s">
        <v>22</v>
      </c>
      <c r="D28" s="33"/>
      <c r="E28" s="33"/>
      <c r="F28" s="34"/>
      <c r="N28" s="47">
        <f>MEDIAN(DATOS)</f>
        <v>8</v>
      </c>
      <c r="O28" s="48"/>
      <c r="P28" s="48"/>
      <c r="Q28" s="48"/>
      <c r="R28" s="48"/>
      <c r="S28" s="48"/>
      <c r="T28" s="49"/>
    </row>
    <row r="29" spans="2:26" ht="30" customHeight="1">
      <c r="B29" s="35">
        <v>5</v>
      </c>
      <c r="C29" s="36" t="s">
        <v>23</v>
      </c>
      <c r="D29" s="33"/>
      <c r="E29" s="33"/>
      <c r="F29" s="34"/>
      <c r="N29" s="50" t="s">
        <v>39</v>
      </c>
      <c r="O29" s="50"/>
      <c r="P29" s="50"/>
      <c r="Q29" s="50"/>
      <c r="R29" s="50"/>
      <c r="S29" s="50"/>
      <c r="T29" s="50"/>
    </row>
    <row r="30" spans="2:26" ht="30" customHeight="1">
      <c r="B30" s="35">
        <v>6</v>
      </c>
      <c r="C30" s="36" t="s">
        <v>24</v>
      </c>
      <c r="D30" s="33"/>
      <c r="E30" s="33"/>
      <c r="F30" s="34"/>
      <c r="N30" s="51">
        <f>MODE(DATOS)</f>
        <v>9</v>
      </c>
      <c r="O30" s="51"/>
      <c r="P30" s="51"/>
      <c r="Q30" s="51"/>
      <c r="R30" s="51"/>
      <c r="S30" s="51"/>
      <c r="T30" s="51"/>
      <c r="U30" s="51">
        <v>8</v>
      </c>
      <c r="V30" s="51"/>
      <c r="W30" s="51"/>
    </row>
    <row r="31" spans="2:26" ht="30" customHeight="1">
      <c r="B31" s="35">
        <v>7</v>
      </c>
      <c r="C31" s="36" t="s">
        <v>25</v>
      </c>
      <c r="D31" s="33"/>
      <c r="E31" s="33"/>
      <c r="F31" s="34"/>
      <c r="N31" t="s">
        <v>40</v>
      </c>
    </row>
    <row r="32" spans="2:26" ht="30" customHeight="1">
      <c r="B32" s="35">
        <v>8</v>
      </c>
      <c r="C32" s="36" t="s">
        <v>2</v>
      </c>
      <c r="D32" s="34"/>
      <c r="E32" s="34"/>
      <c r="F32" s="34"/>
    </row>
  </sheetData>
  <mergeCells count="5">
    <mergeCell ref="U30:W30"/>
    <mergeCell ref="N26:T26"/>
    <mergeCell ref="N27:T27"/>
    <mergeCell ref="N28:T28"/>
    <mergeCell ref="N30:T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workbookViewId="0">
      <selection activeCell="J8" sqref="J8"/>
    </sheetView>
  </sheetViews>
  <sheetFormatPr baseColWidth="10" defaultRowHeight="15"/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7" t="s">
        <v>3</v>
      </c>
      <c r="D7" s="38" t="s">
        <v>4</v>
      </c>
      <c r="E7" s="38" t="s">
        <v>5</v>
      </c>
      <c r="F7" s="39" t="s">
        <v>6</v>
      </c>
      <c r="G7" s="38" t="s">
        <v>7</v>
      </c>
      <c r="H7" s="38" t="s">
        <v>18</v>
      </c>
    </row>
    <row r="8" spans="3:9" ht="18">
      <c r="C8" s="14">
        <v>0</v>
      </c>
      <c r="D8" s="14">
        <v>30</v>
      </c>
      <c r="E8" s="15"/>
      <c r="F8" s="15"/>
      <c r="G8" s="16"/>
      <c r="H8" s="16"/>
    </row>
    <row r="9" spans="3:9" ht="18">
      <c r="C9" s="17">
        <v>1</v>
      </c>
      <c r="D9" s="17">
        <v>25</v>
      </c>
      <c r="E9" s="18"/>
      <c r="F9" s="18"/>
      <c r="G9" s="19"/>
      <c r="H9" s="19"/>
    </row>
    <row r="10" spans="3:9" ht="18">
      <c r="C10" s="17">
        <v>2</v>
      </c>
      <c r="D10" s="17">
        <v>20</v>
      </c>
      <c r="E10" s="18"/>
      <c r="F10" s="18"/>
      <c r="G10" s="19"/>
      <c r="H10" s="19"/>
    </row>
    <row r="11" spans="3:9" ht="18">
      <c r="C11" s="17">
        <v>3</v>
      </c>
      <c r="D11" s="17">
        <v>4</v>
      </c>
      <c r="E11" s="18"/>
      <c r="F11" s="18"/>
      <c r="G11" s="19"/>
      <c r="H11" s="19"/>
    </row>
    <row r="12" spans="3:9" ht="18">
      <c r="C12" s="20">
        <v>4</v>
      </c>
      <c r="D12" s="20">
        <v>1</v>
      </c>
      <c r="E12" s="21"/>
      <c r="F12" s="21"/>
      <c r="G12" s="22"/>
      <c r="H12" s="22"/>
    </row>
    <row r="13" spans="3:9" ht="18.75" thickBot="1">
      <c r="C13" s="23">
        <v>5</v>
      </c>
      <c r="D13" s="23">
        <v>0</v>
      </c>
      <c r="E13" s="24"/>
      <c r="F13" s="24"/>
      <c r="G13" s="25"/>
      <c r="H13" s="25"/>
      <c r="I13" s="2"/>
    </row>
    <row r="14" spans="3:9" ht="18.75" thickBot="1">
      <c r="C14" s="26" t="s">
        <v>19</v>
      </c>
      <c r="D14" s="27"/>
      <c r="E14" s="28"/>
      <c r="F14" s="28"/>
      <c r="G14" s="28"/>
      <c r="I14" s="2"/>
    </row>
    <row r="15" spans="3:9" ht="18">
      <c r="C15" s="26"/>
      <c r="D15" s="26"/>
      <c r="E15" s="28"/>
      <c r="F15" s="28"/>
      <c r="G15" s="28"/>
      <c r="I15" s="2"/>
    </row>
    <row r="16" spans="3:9">
      <c r="D16" s="29"/>
    </row>
    <row r="17" spans="2:8" ht="18">
      <c r="C17" s="12" t="s">
        <v>0</v>
      </c>
    </row>
    <row r="18" spans="2:8" ht="18">
      <c r="B18" s="30">
        <v>1</v>
      </c>
      <c r="C18" s="31" t="s">
        <v>8</v>
      </c>
      <c r="D18" s="2"/>
      <c r="E18" s="2"/>
      <c r="F18" s="2"/>
      <c r="G18" s="2"/>
      <c r="H18" s="32"/>
    </row>
    <row r="19" spans="2:8" ht="18">
      <c r="B19" s="30"/>
      <c r="C19" s="31"/>
      <c r="D19" s="2"/>
      <c r="E19" s="2"/>
      <c r="F19" s="2"/>
      <c r="G19" s="2"/>
      <c r="H19" s="32"/>
    </row>
    <row r="20" spans="2:8" ht="21">
      <c r="B20" s="30">
        <v>2</v>
      </c>
      <c r="C20" s="30" t="s">
        <v>9</v>
      </c>
    </row>
    <row r="21" spans="2:8" ht="18">
      <c r="B21" s="30">
        <v>3</v>
      </c>
      <c r="C21" s="30" t="s">
        <v>10</v>
      </c>
    </row>
    <row r="22" spans="2:8" ht="21">
      <c r="B22" s="30">
        <v>4</v>
      </c>
      <c r="C22" s="30" t="s">
        <v>11</v>
      </c>
    </row>
    <row r="23" spans="2:8" ht="21">
      <c r="B23" s="30">
        <v>5</v>
      </c>
      <c r="C23" s="30" t="s">
        <v>12</v>
      </c>
    </row>
    <row r="24" spans="2:8" ht="18">
      <c r="B24" s="30"/>
      <c r="C24" s="30"/>
    </row>
    <row r="25" spans="2:8" ht="18">
      <c r="B25" s="30">
        <v>6</v>
      </c>
      <c r="C25" s="30" t="s">
        <v>13</v>
      </c>
    </row>
    <row r="26" spans="2:8" ht="18">
      <c r="B26" s="30"/>
      <c r="C26" s="30"/>
    </row>
    <row r="27" spans="2:8" ht="18">
      <c r="B27" s="30">
        <v>7</v>
      </c>
      <c r="C27" s="30" t="s">
        <v>14</v>
      </c>
    </row>
    <row r="28" spans="2:8" ht="18">
      <c r="B28" s="30"/>
      <c r="C28" s="30"/>
    </row>
    <row r="29" spans="2:8" ht="18">
      <c r="B29" s="30">
        <v>8</v>
      </c>
      <c r="C29" s="30" t="s">
        <v>15</v>
      </c>
    </row>
    <row r="30" spans="2:8" ht="18">
      <c r="B30" s="30"/>
      <c r="C30" s="30"/>
    </row>
    <row r="31" spans="2:8" ht="18">
      <c r="B31" s="30">
        <v>9</v>
      </c>
      <c r="C31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2022-05-11T13:20:17Z</dcterms:modified>
</cp:coreProperties>
</file>