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2" l="1"/>
  <c r="I11" i="2"/>
  <c r="I12" i="2"/>
  <c r="I13" i="2"/>
  <c r="I14" i="2"/>
  <c r="I15" i="2"/>
  <c r="I16" i="2"/>
  <c r="I17" i="2"/>
  <c r="I9" i="2"/>
  <c r="C17" i="2"/>
  <c r="C13" i="2"/>
  <c r="C14" i="2"/>
  <c r="C15" i="2"/>
  <c r="C16" i="2"/>
  <c r="C11" i="2"/>
  <c r="C12" i="2"/>
  <c r="C10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  <c r="D29" i="3"/>
  <c r="D28" i="3"/>
  <c r="D27" i="3"/>
  <c r="H19" i="3"/>
  <c r="H18" i="3"/>
  <c r="H16" i="3"/>
  <c r="H17" i="3"/>
  <c r="H15" i="3"/>
  <c r="H14" i="3"/>
  <c r="D14" i="3"/>
  <c r="D15" i="3"/>
  <c r="D16" i="3"/>
  <c r="D17" i="3"/>
  <c r="D18" i="3"/>
  <c r="D13" i="3"/>
  <c r="E13" i="3" s="1"/>
  <c r="E14" i="3" s="1"/>
  <c r="E15" i="3" s="1"/>
  <c r="E16" i="3" s="1"/>
  <c r="E17" i="3" s="1"/>
  <c r="E18" i="3" s="1"/>
  <c r="H13" i="3" l="1"/>
  <c r="D19" i="3"/>
  <c r="F13" i="3" l="1"/>
  <c r="G13" i="3" s="1"/>
  <c r="F18" i="3"/>
  <c r="F16" i="3"/>
  <c r="F15" i="3"/>
  <c r="F14" i="3"/>
  <c r="F17" i="3"/>
  <c r="G14" i="3" l="1"/>
  <c r="G15" i="3" s="1"/>
  <c r="G16" i="3" s="1"/>
  <c r="G17" i="3" s="1"/>
  <c r="G18" i="3" s="1"/>
</calcChain>
</file>

<file path=xl/sharedStrings.xml><?xml version="1.0" encoding="utf-8"?>
<sst xmlns="http://schemas.openxmlformats.org/spreadsheetml/2006/main" count="72" uniqueCount="65">
  <si>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</si>
  <si>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</si>
  <si>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</si>
  <si>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</si>
  <si>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</si>
  <si>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</si>
  <si>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</si>
  <si>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</si>
  <si>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</si>
  <si>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</si>
  <si>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</si>
  <si>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</si>
  <si>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</si>
  <si>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</si>
  <si>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</si>
  <si>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</si>
  <si>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</si>
  <si>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</si>
  <si>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</si>
  <si>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</si>
  <si>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</si>
  <si>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</si>
  <si>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</si>
  <si>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</si>
  <si>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</si>
  <si>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</si>
  <si>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</si>
  <si>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</si>
  <si>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</si>
  <si>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</si>
  <si>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</si>
  <si>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</si>
  <si>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</si>
  <si>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</si>
  <si>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</si>
  <si>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</si>
  <si>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</si>
  <si>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</si>
  <si>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</si>
  <si>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</si>
  <si>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</si>
  <si>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</si>
  <si>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</si>
  <si>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</si>
  <si>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</si>
  <si>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</si>
  <si>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</si>
  <si>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</si>
  <si>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</si>
  <si>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</si>
  <si>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</si>
  <si>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</si>
  <si>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</si>
  <si>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</si>
  <si>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</si>
  <si>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</si>
  <si>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</si>
  <si>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xi*fi</t>
  </si>
  <si>
    <t>7 de los cadetes encuestados tienen 2 hermanos.</t>
  </si>
  <si>
    <t>25 de los cadetes encuestados tienen a lo más 3 hermanos.</t>
  </si>
  <si>
    <t>el 30% de los cadetes tiene 1 hermano.</t>
  </si>
  <si>
    <t>el 70% de los cadetes que fueron encuestados tienen a lo más 2 hermanos.</t>
  </si>
  <si>
    <t>En promedio los cadetes encuestados tienen 2 hermanos.</t>
  </si>
  <si>
    <t>La mayoria de los cadetes encuestados tiene 1 hermano.</t>
  </si>
  <si>
    <t>La mitad de los cadetes tiene a lo más 2 hermanos.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</si>
</sst>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3">
    <dxf>
      <font>
        <color rgb="FF9C0006"/>
      </font>
    </dxf>
    <dxf>
      <font>
        <color rgb="FF0070C0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7" zoomScale="166" workbookViewId="0">
      <selection activeCell="G12" sqref="G12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1" operator="greaterThan">
      <formula>6</formula>
    </cfRule>
    <cfRule type="cellIs" dxfId="0" priority="2" operator="lessThan">
      <formula>6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A4" zoomScale="148" zoomScaleNormal="148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>IF(B10&gt;3500,B10+1000,B10- 500)</f>
        <v>500</v>
      </c>
      <c r="G10" s="15" t="s">
        <v>18</v>
      </c>
      <c r="H10" s="2" t="s">
        <v>28</v>
      </c>
      <c r="I10" s="2" t="str">
        <f t="shared" ref="I10:I17" si="0">IF(H10="SI","PUEDE VIAJAR","NO PUEDE VIAJAR")</f>
        <v>NO PUEDE VIAJAR</v>
      </c>
    </row>
    <row r="11" spans="1:9" x14ac:dyDescent="0.25">
      <c r="B11" s="16">
        <v>3500</v>
      </c>
      <c r="C11" s="2">
        <f>IF(B11&gt;3500,B11+1000,B11- 500)</f>
        <v>3000</v>
      </c>
      <c r="G11" s="15" t="s">
        <v>24</v>
      </c>
      <c r="H11" s="2" t="s">
        <v>28</v>
      </c>
      <c r="I11" s="2" t="str">
        <f t="shared" si="0"/>
        <v>NO PUEDE VIAJAR</v>
      </c>
    </row>
    <row r="12" spans="1:9" x14ac:dyDescent="0.25">
      <c r="B12" s="16">
        <v>4000</v>
      </c>
      <c r="C12" s="2">
        <f>IF(B12&gt;3500,B12+1000,B12- 500)</f>
        <v>5000</v>
      </c>
      <c r="G12" s="15" t="s">
        <v>21</v>
      </c>
      <c r="H12" s="2" t="s">
        <v>27</v>
      </c>
      <c r="I12" s="2" t="str">
        <f t="shared" si="0"/>
        <v>PUEDE VIAJAR</v>
      </c>
    </row>
    <row r="13" spans="1:9" x14ac:dyDescent="0.25">
      <c r="B13" s="16">
        <v>1500</v>
      </c>
      <c r="C13" s="2">
        <f t="shared" ref="C13:C16" si="1">IF(B13&gt;3500,B13+1000,B13- 500)</f>
        <v>1000</v>
      </c>
      <c r="G13" s="15" t="s">
        <v>23</v>
      </c>
      <c r="H13" s="2" t="s">
        <v>27</v>
      </c>
      <c r="I13" s="2" t="str">
        <f t="shared" si="0"/>
        <v>PUEDE VIAJAR</v>
      </c>
    </row>
    <row r="14" spans="1:9" x14ac:dyDescent="0.25">
      <c r="B14" s="16">
        <v>5000</v>
      </c>
      <c r="C14" s="2">
        <f t="shared" si="1"/>
        <v>6000</v>
      </c>
      <c r="G14" s="15" t="s">
        <v>25</v>
      </c>
      <c r="H14" s="2" t="s">
        <v>28</v>
      </c>
      <c r="I14" s="2" t="str">
        <f t="shared" si="0"/>
        <v>NO PUEDE VIAJAR</v>
      </c>
    </row>
    <row r="15" spans="1:9" x14ac:dyDescent="0.25">
      <c r="B15" s="16">
        <v>6000</v>
      </c>
      <c r="C15" s="2">
        <f t="shared" si="1"/>
        <v>7000</v>
      </c>
      <c r="G15" s="15" t="s">
        <v>26</v>
      </c>
      <c r="H15" s="2" t="s">
        <v>27</v>
      </c>
      <c r="I15" s="2" t="str">
        <f t="shared" si="0"/>
        <v>PUEDE VIAJAR</v>
      </c>
    </row>
    <row r="16" spans="1:9" x14ac:dyDescent="0.25">
      <c r="B16" s="16">
        <v>4300</v>
      </c>
      <c r="C16" s="2">
        <f t="shared" si="1"/>
        <v>5300</v>
      </c>
      <c r="G16" s="15" t="s">
        <v>20</v>
      </c>
      <c r="H16" s="2" t="s">
        <v>28</v>
      </c>
      <c r="I16" s="2" t="str">
        <f t="shared" si="0"/>
        <v>NO PUEDE VIAJAR</v>
      </c>
    </row>
    <row r="17" spans="2:9" x14ac:dyDescent="0.25">
      <c r="B17" s="16">
        <v>3700</v>
      </c>
      <c r="C17" s="2">
        <f>IF(B17&gt;3500,B17+1000,B17- 500)</f>
        <v>4700</v>
      </c>
      <c r="G17" s="15" t="s">
        <v>22</v>
      </c>
      <c r="H17" s="2" t="s">
        <v>28</v>
      </c>
      <c r="I17" s="2" t="str">
        <f t="shared" si="0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5" zoomScale="136" zoomScaleNormal="136" workbookViewId="0">
      <selection activeCell="B7" sqref="B7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11" t="s">
        <v>57</v>
      </c>
    </row>
    <row r="13" spans="1:8" ht="18.75" x14ac:dyDescent="0.3">
      <c r="C13" s="10">
        <v>0</v>
      </c>
      <c r="D13" s="10">
        <f>COUNTIF(TABLA,C13)</f>
        <v>5</v>
      </c>
      <c r="E13" s="10">
        <f>D13</f>
        <v>5</v>
      </c>
      <c r="F13" s="35">
        <f>D13/D19</f>
        <v>0.16666666666666666</v>
      </c>
      <c r="G13" s="36">
        <f>F13</f>
        <v>0.16666666666666666</v>
      </c>
      <c r="H13" s="10">
        <f>C13*D13</f>
        <v>0</v>
      </c>
    </row>
    <row r="14" spans="1:8" ht="18.75" x14ac:dyDescent="0.3">
      <c r="C14" s="10">
        <v>1</v>
      </c>
      <c r="D14" s="10">
        <f>COUNTIF(TABLA,C14)</f>
        <v>9</v>
      </c>
      <c r="E14" s="10">
        <f>E13+D14</f>
        <v>14</v>
      </c>
      <c r="F14" s="35">
        <f>D14/D19</f>
        <v>0.3</v>
      </c>
      <c r="G14" s="36">
        <f>G13+F14</f>
        <v>0.46666666666666667</v>
      </c>
      <c r="H14" s="10">
        <f>C14*D14</f>
        <v>9</v>
      </c>
    </row>
    <row r="15" spans="1:8" ht="18.75" x14ac:dyDescent="0.3">
      <c r="C15" s="10">
        <v>2</v>
      </c>
      <c r="D15" s="10">
        <f>COUNTIF(TABLA,C15)</f>
        <v>7</v>
      </c>
      <c r="E15" s="10">
        <f>E14+D15</f>
        <v>21</v>
      </c>
      <c r="F15" s="35">
        <f>D15/D19</f>
        <v>0.23333333333333334</v>
      </c>
      <c r="G15" s="36">
        <f>G14+F15</f>
        <v>0.7</v>
      </c>
      <c r="H15" s="10">
        <f>C15*D15</f>
        <v>14</v>
      </c>
    </row>
    <row r="16" spans="1:8" ht="18.75" x14ac:dyDescent="0.3">
      <c r="C16" s="10">
        <v>3</v>
      </c>
      <c r="D16" s="10">
        <f>COUNTIF(TABLA,C16)</f>
        <v>4</v>
      </c>
      <c r="E16" s="10">
        <f>E15+D16</f>
        <v>25</v>
      </c>
      <c r="F16" s="35">
        <f>D16/D19</f>
        <v>0.13333333333333333</v>
      </c>
      <c r="G16" s="36">
        <f>G15+F16</f>
        <v>0.83333333333333326</v>
      </c>
      <c r="H16" s="10">
        <f t="shared" ref="H16:H17" si="0">C16*D16</f>
        <v>12</v>
      </c>
    </row>
    <row r="17" spans="1:12" ht="18.75" x14ac:dyDescent="0.3">
      <c r="C17" s="10">
        <v>4</v>
      </c>
      <c r="D17" s="10">
        <f>COUNTIF(TABLA,C17)</f>
        <v>4</v>
      </c>
      <c r="E17" s="10">
        <f>E16+D17</f>
        <v>29</v>
      </c>
      <c r="F17" s="35">
        <f>D17/D19</f>
        <v>0.13333333333333333</v>
      </c>
      <c r="G17" s="36">
        <f>G16+F17</f>
        <v>0.96666666666666656</v>
      </c>
      <c r="H17" s="10">
        <f t="shared" si="0"/>
        <v>16</v>
      </c>
    </row>
    <row r="18" spans="1:12" ht="18.75" x14ac:dyDescent="0.3">
      <c r="C18" s="10">
        <v>5</v>
      </c>
      <c r="D18" s="10">
        <f>COUNTIF(TABLA,C18)</f>
        <v>1</v>
      </c>
      <c r="E18" s="10">
        <f>E17+D18</f>
        <v>30</v>
      </c>
      <c r="F18" s="35">
        <f>D18/D19</f>
        <v>3.3333333333333333E-2</v>
      </c>
      <c r="G18" s="36">
        <f>G17+F18</f>
        <v>0.99999999999999989</v>
      </c>
      <c r="H18" s="10">
        <f>C18*D18</f>
        <v>5</v>
      </c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10">
        <f>SUM(H13:H18)</f>
        <v>56</v>
      </c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58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59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60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61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7">
        <f>H19/D19</f>
        <v>1.8666666666666667</v>
      </c>
      <c r="E27" s="26" t="s">
        <v>62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9" t="s">
        <v>63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9" t="s">
        <v>64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2025-05-27T14:49:40Z</dcterms:modified>
</cp:coreProperties>
</file>