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D27" i="3"/>
  <c r="D14" i="3"/>
  <c r="D15" i="3"/>
  <c r="D16" i="3"/>
  <c r="D17" i="3"/>
  <c r="D18" i="3"/>
  <c r="D13" i="3"/>
  <c r="D19" i="3" s="1"/>
  <c r="F15" i="3" s="1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E8" i="1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13" i="3" l="1"/>
  <c r="E14" i="3" s="1"/>
  <c r="E15" i="3" s="1"/>
  <c r="E16" i="3" s="1"/>
  <c r="E17" i="3" s="1"/>
  <c r="E18" i="3" s="1"/>
  <c r="F18" i="3"/>
  <c r="F17" i="3"/>
  <c r="F16" i="3"/>
  <c r="F14" i="3"/>
  <c r="F13" i="3"/>
  <c r="G13" i="3" s="1"/>
  <c r="G14" i="3" s="1"/>
  <c r="G15" i="3" s="1"/>
  <c r="G16" i="3" s="1"/>
  <c r="G17" i="3" s="1"/>
  <c r="G18" i="3" s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<sst xmlns="http://schemas.openxmlformats.org/spreadsheetml/2006/main" count="71" uniqueCount="64">
  <si>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</si>
  <si>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</si>
  <si>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</si>
  <si>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</si>
  <si>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</si>
  <si>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</si>
  <si>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</si>
  <si>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</si>
  <si>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</si>
  <si>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</si>
  <si>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</si>
  <si>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</si>
  <si>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</si>
  <si>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</si>
  <si>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</si>
  <si>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</si>
  <si>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</si>
  <si>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</si>
  <si>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</si>
  <si>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</si>
  <si>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</si>
  <si>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</si>
  <si>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</si>
  <si>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</si>
  <si>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</si>
  <si>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</si>
  <si>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</si>
  <si>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</si>
  <si>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</si>
  <si>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</si>
  <si>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</si>
  <si>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</si>
  <si>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</si>
  <si>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</si>
  <si>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</si>
  <si>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</si>
  <si>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</si>
  <si>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</si>
  <si>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</si>
  <si>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</si>
  <si>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</si>
  <si>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</si>
  <si>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</si>
  <si>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</si>
  <si>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</si>
  <si>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</si>
  <si>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</si>
  <si>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</si>
  <si>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</si>
  <si>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</si>
  <si>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</si>
  <si>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</si>
  <si>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</si>
  <si>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</si>
  <si>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</si>
  <si>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</si>
  <si>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</si>
  <si>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Los cadetes tienen 2 hermanos en promedio</t>
  </si>
  <si>
    <t>La mayoría de los cadetes no tienen hermanos</t>
  </si>
  <si>
    <t>El 50% de los cadetes tienen 1 hermano</t>
  </si>
  <si>
    <t>23 Cadetes tienen 2 hermanos o menos</t>
  </si>
  <si>
    <t>9 Cadetes tienen 1 hermano</t>
  </si>
  <si>
    <t>El 30% de los cadetes no tienen hermanos</t>
  </si>
  <si>
    <t>el 87% de los cadetes tienen 3 hermanos o menos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</si>
</sst>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4">
    <dxf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06" zoomScaleNormal="106" workbookViewId="0">
      <selection activeCell="F17" sqref="F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35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13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2" operator="lessThan">
      <formula>6</formula>
    </cfRule>
    <cfRule type="cellIs" dxfId="0" priority="1" operator="greaterThanOrEqual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95" zoomScaleNormal="95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36</v>
      </c>
      <c r="B1" s="23"/>
    </row>
    <row r="3" spans="1:9" ht="21" x14ac:dyDescent="0.35">
      <c r="B3" s="25" t="s">
        <v>39</v>
      </c>
      <c r="C3" s="25"/>
      <c r="D3" s="25"/>
      <c r="E3" s="25"/>
      <c r="F3" s="25"/>
      <c r="G3" s="25"/>
    </row>
    <row r="5" spans="1:9" x14ac:dyDescent="0.25">
      <c r="A5" s="24" t="s">
        <v>47</v>
      </c>
      <c r="B5" s="24"/>
      <c r="C5" s="24"/>
      <c r="D5" s="24"/>
      <c r="G5" s="24" t="s">
        <v>49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16">
        <f>IF(B9&gt;2000,B9-500,B9*3)</f>
        <v>6000</v>
      </c>
      <c r="G9" s="15" t="s">
        <v>17</v>
      </c>
      <c r="H9" s="2" t="s">
        <v>25</v>
      </c>
      <c r="I9" s="2" t="str">
        <f>IF(H9="SI","FRANCO","EN ESTUDIO")</f>
        <v>FRANCO</v>
      </c>
    </row>
    <row r="10" spans="1:9" x14ac:dyDescent="0.25">
      <c r="B10" s="16">
        <v>1000</v>
      </c>
      <c r="C10" s="16">
        <f t="shared" ref="C10:C17" si="0">IF(B10&gt;2000,B10-500,B10*3)</f>
        <v>3000</v>
      </c>
      <c r="G10" s="15" t="s">
        <v>16</v>
      </c>
      <c r="H10" s="2" t="s">
        <v>26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16">
        <f t="shared" si="0"/>
        <v>3000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16">
        <f t="shared" si="0"/>
        <v>3500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16">
        <f t="shared" si="0"/>
        <v>4500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16">
        <f t="shared" si="0"/>
        <v>4500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16">
        <f t="shared" si="0"/>
        <v>5500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16">
        <f t="shared" si="0"/>
        <v>3800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16">
        <f t="shared" si="0"/>
        <v>3200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B4" zoomScaleNormal="100" workbookViewId="0">
      <selection activeCell="R12" sqref="R12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2" t="s">
        <v>37</v>
      </c>
      <c r="B1" s="23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COUNTIF(TABLA,C13)</f>
        <v>9</v>
      </c>
      <c r="E13" s="10">
        <f>D13</f>
        <v>9</v>
      </c>
      <c r="F13" s="35">
        <f>D13/$D$19</f>
        <v>0.3</v>
      </c>
      <c r="G13" s="36">
        <f>F13</f>
        <v>0.3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E13+D14</f>
        <v>18</v>
      </c>
      <c r="F14" s="35">
        <f t="shared" ref="F14:F18" si="0">D14/$D$19</f>
        <v>0.3</v>
      </c>
      <c r="G14" s="36">
        <f>G13+F14</f>
        <v>0.6</v>
      </c>
      <c r="H14" s="6"/>
    </row>
    <row r="15" spans="1:8" ht="18.75" x14ac:dyDescent="0.3">
      <c r="C15" s="10">
        <v>2</v>
      </c>
      <c r="D15" s="10">
        <f>COUNTIF(TABLA,C15)</f>
        <v>5</v>
      </c>
      <c r="E15" s="10">
        <f t="shared" ref="E15:E18" si="1">E14+D15</f>
        <v>23</v>
      </c>
      <c r="F15" s="35">
        <f t="shared" si="0"/>
        <v>0.16666666666666666</v>
      </c>
      <c r="G15" s="36">
        <f t="shared" ref="G15:G18" si="2">G14+F15</f>
        <v>0.76666666666666661</v>
      </c>
      <c r="H15" s="6"/>
    </row>
    <row r="16" spans="1:8" ht="18.75" x14ac:dyDescent="0.3">
      <c r="C16" s="10">
        <v>3</v>
      </c>
      <c r="D16" s="10">
        <f>COUNTIF(TABLA,C16)</f>
        <v>3</v>
      </c>
      <c r="E16" s="10">
        <f t="shared" si="1"/>
        <v>26</v>
      </c>
      <c r="F16" s="35">
        <f t="shared" si="0"/>
        <v>0.1</v>
      </c>
      <c r="G16" s="36">
        <f t="shared" si="2"/>
        <v>0.86666666666666659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 t="shared" si="1"/>
        <v>29</v>
      </c>
      <c r="F17" s="35">
        <f t="shared" si="0"/>
        <v>0.1</v>
      </c>
      <c r="G17" s="36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5">
        <f t="shared" si="0"/>
        <v>3.3333333333333333E-2</v>
      </c>
      <c r="G18" s="36">
        <f t="shared" si="2"/>
        <v>0.99999999999999989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2" t="s">
        <v>61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60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62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63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43</v>
      </c>
      <c r="B27" s="14"/>
      <c r="C27" s="14"/>
      <c r="D27" s="37">
        <f>AVERAGE(TABLA)</f>
        <v>1.5</v>
      </c>
      <c r="E27" s="26" t="s">
        <v>57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44</v>
      </c>
      <c r="B28" s="14"/>
      <c r="C28" s="14"/>
      <c r="D28" s="18">
        <f>MODE(TABLA)</f>
        <v>0</v>
      </c>
      <c r="E28" s="29" t="s">
        <v>58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45</v>
      </c>
      <c r="B29" s="14"/>
      <c r="C29" s="14"/>
      <c r="D29" s="18">
        <f>MEDIAN(TABLA)</f>
        <v>1</v>
      </c>
      <c r="E29" s="29" t="s">
        <v>59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2025-05-29T14:40:38Z</dcterms:modified>
</cp:coreProperties>
</file>