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 firstSheet="1" activeTab="8"/>
  </bookViews>
  <sheets>
    <sheet name="CRITERIO DE AJUSTE" sheetId="1" r:id="rId1"/>
    <sheet name="GRUPO 1" sheetId="2" r:id="rId2"/>
    <sheet name="GRUPO 2" sheetId="3" r:id="rId3"/>
    <sheet name="GRUPO 3" sheetId="4" r:id="rId4"/>
    <sheet name="GRUPO 4" sheetId="5" r:id="rId5"/>
    <sheet name="GRUPO 5" sheetId="6" r:id="rId6"/>
    <sheet name="GRUPO 6" sheetId="7" r:id="rId7"/>
    <sheet name="GRUPO 7" sheetId="8" r:id="rId8"/>
    <sheet name="GRUPO 8" sheetId="9" r:id="rId9"/>
    <sheet name="GRUPO 9" sheetId="10" r:id="rId10"/>
  </sheets>
  <calcPr calcId="124519"/>
</workbook>
</file>

<file path=xl/calcChain.xml><?xml version="1.0" encoding="utf-8"?>
<calcChain xmlns="http://schemas.openxmlformats.org/spreadsheetml/2006/main">
  <c r="F9" i="1"/>
  <c r="F10"/>
  <c r="F11"/>
  <c r="F12"/>
  <c r="F13"/>
  <c r="F14"/>
  <c r="F8"/>
  <c r="E9"/>
  <c r="E10"/>
  <c r="E11"/>
  <c r="E12"/>
  <c r="E13"/>
  <c r="E14"/>
  <c r="E8"/>
</calcChain>
</file>

<file path=xl/sharedStrings.xml><?xml version="1.0" encoding="utf-8"?>
<sst xmlns="http://schemas.openxmlformats.org/spreadsheetml/2006/main" count="118" uniqueCount="79">
  <si>
    <t>Y=3,58*X+157,1</t>
  </si>
  <si>
    <t>ENERO</t>
  </si>
  <si>
    <t>FEBRERO</t>
  </si>
  <si>
    <t>MARZO</t>
  </si>
  <si>
    <t>ABRIL</t>
  </si>
  <si>
    <t>MAYO</t>
  </si>
  <si>
    <t>JUNIO</t>
  </si>
  <si>
    <t>JULIO</t>
  </si>
  <si>
    <t>a</t>
  </si>
  <si>
    <t>b</t>
  </si>
  <si>
    <t xml:space="preserve">venta real </t>
  </si>
  <si>
    <t>venta proyectada</t>
  </si>
  <si>
    <t>ajuste</t>
  </si>
  <si>
    <t xml:space="preserve">desviacion </t>
  </si>
  <si>
    <t>Tenemos 7 datos lo que implica que la mitad + 1 son 4,5 datos</t>
  </si>
  <si>
    <t>La mitad de los datos + 1 debe ser menor o igual al 10%</t>
  </si>
  <si>
    <t>Por lo tanto se requiere que a lo menos 5 datos sean menores o iguales al 10%</t>
  </si>
  <si>
    <t>Se tiene sólo 2 datos dentro del rango por lo tanto la predicción es poco probable</t>
  </si>
  <si>
    <t>Enero</t>
  </si>
  <si>
    <t>Marzo</t>
  </si>
  <si>
    <t>Abril</t>
  </si>
  <si>
    <t>Mayo</t>
  </si>
  <si>
    <t>Junio</t>
  </si>
  <si>
    <t>Julio</t>
  </si>
  <si>
    <t>Mes</t>
  </si>
  <si>
    <t>Febrero</t>
  </si>
  <si>
    <t>1. ¿Cuáles serán los ingresos en el mes de marzo del siguiente año , si cada producto se vende a $1200?</t>
  </si>
  <si>
    <t>2. ¿cuáles serán los ingresos en el mes de octubre del siguiente año, si cada producto se vende en $1000?</t>
  </si>
  <si>
    <t>La constructora ZXW, tiene la siguiente estadística</t>
  </si>
  <si>
    <t>MES</t>
  </si>
  <si>
    <t>AGOSTO</t>
  </si>
  <si>
    <t>SEPTIEMBRE</t>
  </si>
  <si>
    <t>OCTUBRE</t>
  </si>
  <si>
    <t>NOVIEMBRE</t>
  </si>
  <si>
    <t>a.- ¿Cuáles serán los ingresos en el mes de abril del año siguiente si el metro cuadrado se vende a 430 dólares?</t>
  </si>
  <si>
    <t>Una empresa tiene una línea de producción de vinos de variedad CARMENERE.</t>
  </si>
  <si>
    <t>Se tiene la siguiente estadística:</t>
  </si>
  <si>
    <t xml:space="preserve">Años </t>
  </si>
  <si>
    <t>costos anuales en UF</t>
  </si>
  <si>
    <t>a.- ¿Cuáles serán los costos en UF, para el año 2020?</t>
  </si>
  <si>
    <t>b.- ¿Cuáles  serán los costos en UF, para el año 2022?</t>
  </si>
  <si>
    <t>Producción (MILES DE KILOS)</t>
  </si>
  <si>
    <t>S/I</t>
  </si>
  <si>
    <t>A.- Calcular  los ingresos del mes de Marzo del año 2019.</t>
  </si>
  <si>
    <t>B.- Calcular los ingresos del mes de Diciembre del año 2020.</t>
  </si>
  <si>
    <t xml:space="preserve">a.- ¿Cuáles serán los ingresos en el mes de Marzo del año siguiente si cada producto se vende en $ 850. </t>
  </si>
  <si>
    <t>Producción (en miles)</t>
  </si>
  <si>
    <t>Diciembre</t>
  </si>
  <si>
    <t xml:space="preserve">Mes </t>
  </si>
  <si>
    <t>Demanda de harina en toneladas</t>
  </si>
  <si>
    <t xml:space="preserve">Se sabe que la tonelada se vende a U$D 237 </t>
  </si>
  <si>
    <t>a.- ¿Cuáles serán los ingresos en el mes de Diciembre del 2020?</t>
  </si>
  <si>
    <t>b.- ¿Cuáles serán los ingresos en el mes de Julio del año 2021?</t>
  </si>
  <si>
    <t xml:space="preserve">PROBLEMA: Una empresa que elabora salmón ahumado tiene la siguiente tabla de información. </t>
  </si>
  <si>
    <t>a.- ¿Cuáles serán los ingresos del año 1995 si la libra de cobre se vende a 3,6 centavos de dólar?</t>
  </si>
  <si>
    <t>b.- ¿Cuáles serán los ingresos del año 1999 si la libra de cobre tenía un valor 11% mayor que el indicado en la pregunta a?</t>
  </si>
  <si>
    <t>AÑO</t>
  </si>
  <si>
    <t>La minera SVC, tiene una estadística de producción ded litio de acuerdo a la tabla que se indica.</t>
  </si>
  <si>
    <t>PRODUCCION</t>
  </si>
  <si>
    <t>Ventas de televisores</t>
  </si>
  <si>
    <t>Una empresa tiene la siguiente información respecto de la venta de televisores</t>
  </si>
  <si>
    <t xml:space="preserve"> Si los televisores se venden en promedio a $ 280.000.- </t>
  </si>
  <si>
    <t>a.- Cuáles serán los ingresos en el mes de Diciembre del presente año?</t>
  </si>
  <si>
    <t>b.- ¿Cuáles serán los ingresos en el mes de Julio del año siguiente?</t>
  </si>
  <si>
    <t xml:space="preserve">MES </t>
  </si>
  <si>
    <t>Agosto</t>
  </si>
  <si>
    <t>VENTAS EN MILES</t>
  </si>
  <si>
    <t>La venta de LECHE tiene el siguiente siguiente información respecto de las entregas en supermercados</t>
  </si>
  <si>
    <t xml:space="preserve">Metros cuadrados construidos </t>
  </si>
  <si>
    <t xml:space="preserve">Sin información </t>
  </si>
  <si>
    <t>b.- ¿Cuáles serán los ingresos en el mes de noviembre del año siguiente si el metro cuadrado, si el  precioes un 10% mayor que el precio del mes de abril?</t>
  </si>
  <si>
    <t>Para un proceso productivo relacionado con la elaboración de salsa de tomates, cuyo mercado es la Primera Región. El kilo de salsa de tomate se vende a $ 700.</t>
  </si>
  <si>
    <t xml:space="preserve">Una empresa tiene una producción como se indica en la tabla. </t>
  </si>
  <si>
    <t>b.- ¿Cuáles serán los ingresos en el mes de Septiembre del año siguiente si cada producto se vende en  $ 901?</t>
  </si>
  <si>
    <t>Para un proceso de elaboración de cobre se tiene la siguiente información.</t>
  </si>
  <si>
    <t>año</t>
  </si>
  <si>
    <t>Producción en toneladas</t>
  </si>
  <si>
    <t>A.- Calcular  los ingresos en el año 2010.</t>
  </si>
  <si>
    <t>B.- Calcular los ingresos en el año 2014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</si>
</sst>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17" fontId="1" fillId="2" borderId="1" xfId="0" applyNumberFormat="1" applyFont="1" applyFill="1" applyBorder="1" applyAlignment="1">
      <alignment vertical="top"/>
    </xf>
    <xf numFmtId="0" fontId="1" fillId="2" borderId="1" xfId="0" applyFont="1" applyFill="1" applyBorder="1" applyAlignment="1">
      <alignment horizontal="right" vertical="top"/>
    </xf>
    <xf numFmtId="17" fontId="1" fillId="0" borderId="1" xfId="0" applyNumberFormat="1" applyFont="1" applyBorder="1" applyAlignment="1">
      <alignment vertical="top"/>
    </xf>
    <xf numFmtId="0" fontId="1" fillId="0" borderId="1" xfId="0" applyFont="1" applyBorder="1" applyAlignment="1">
      <alignment horizontal="right" vertical="top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1" fontId="1" fillId="0" borderId="1" xfId="0" applyNumberFormat="1" applyFont="1" applyBorder="1"/>
    <xf numFmtId="2" fontId="0" fillId="0" borderId="1" xfId="0" applyNumberFormat="1" applyBorder="1"/>
    <xf numFmtId="9" fontId="0" fillId="0" borderId="1" xfId="0" applyNumberFormat="1" applyBorder="1"/>
    <xf numFmtId="17" fontId="1" fillId="0" borderId="0" xfId="0" applyNumberFormat="1" applyFont="1" applyFill="1" applyBorder="1" applyAlignment="1">
      <alignment vertical="top"/>
    </xf>
    <xf numFmtId="0" fontId="3" fillId="0" borderId="0" xfId="0" applyFont="1"/>
    <xf numFmtId="0" fontId="2" fillId="0" borderId="0" xfId="0" applyNumberFormat="1" applyFont="1"/>
    <xf numFmtId="17" fontId="2" fillId="0" borderId="0" xfId="0" applyNumberFormat="1" applyFont="1"/>
    <xf numFmtId="0" fontId="4" fillId="0" borderId="0" xfId="0" applyFont="1"/>
    <xf numFmtId="3" fontId="2" fillId="0" borderId="0" xfId="0" applyNumberFormat="1" applyFont="1"/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G22"/>
  <sheetViews>
    <sheetView workbookViewId="0">
      <selection activeCell="J18" sqref="J18"/>
    </sheetView>
  </sheetViews>
  <sheetFormatPr baseColWidth="10" defaultRowHeight="15"/>
  <sheetData>
    <row r="3" spans="2:7" ht="15.75">
      <c r="C3" s="1" t="s">
        <v>0</v>
      </c>
    </row>
    <row r="5" spans="2:7">
      <c r="B5" s="6" t="s">
        <v>8</v>
      </c>
      <c r="C5" s="6">
        <v>3.58</v>
      </c>
      <c r="D5" s="6" t="s">
        <v>9</v>
      </c>
      <c r="E5" s="6">
        <v>157.1</v>
      </c>
    </row>
    <row r="7" spans="2:7">
      <c r="D7" t="s">
        <v>10</v>
      </c>
      <c r="E7" t="s">
        <v>11</v>
      </c>
      <c r="F7" t="s">
        <v>12</v>
      </c>
      <c r="G7" t="s">
        <v>13</v>
      </c>
    </row>
    <row r="8" spans="2:7">
      <c r="B8" s="2" t="s">
        <v>1</v>
      </c>
      <c r="C8" s="7">
        <v>1</v>
      </c>
      <c r="D8" s="3">
        <v>120</v>
      </c>
      <c r="E8" s="8">
        <f>$C$5*C8+$E$5</f>
        <v>160.68</v>
      </c>
      <c r="F8" s="9">
        <f>D8/E8</f>
        <v>0.74682598954443613</v>
      </c>
      <c r="G8" s="10">
        <v>0.25</v>
      </c>
    </row>
    <row r="9" spans="2:7">
      <c r="B9" s="4" t="s">
        <v>2</v>
      </c>
      <c r="C9" s="7">
        <v>2</v>
      </c>
      <c r="D9" s="5">
        <v>170</v>
      </c>
      <c r="E9" s="8">
        <f t="shared" ref="E9:E14" si="0">$C$5*C9+$E$5</f>
        <v>164.26</v>
      </c>
      <c r="F9" s="9">
        <f t="shared" ref="F9:F14" si="1">D9/E9</f>
        <v>1.0349446000243516</v>
      </c>
      <c r="G9" s="10">
        <v>0.03</v>
      </c>
    </row>
    <row r="10" spans="2:7">
      <c r="B10" s="4" t="s">
        <v>3</v>
      </c>
      <c r="C10" s="7">
        <v>3</v>
      </c>
      <c r="D10" s="5">
        <v>200</v>
      </c>
      <c r="E10" s="8">
        <f t="shared" si="0"/>
        <v>167.84</v>
      </c>
      <c r="F10" s="9">
        <f t="shared" si="1"/>
        <v>1.1916110581506196</v>
      </c>
      <c r="G10" s="10">
        <v>0.19</v>
      </c>
    </row>
    <row r="11" spans="2:7">
      <c r="B11" s="4" t="s">
        <v>4</v>
      </c>
      <c r="C11" s="7">
        <v>4</v>
      </c>
      <c r="D11" s="5">
        <v>230</v>
      </c>
      <c r="E11" s="8">
        <f t="shared" si="0"/>
        <v>171.42</v>
      </c>
      <c r="F11" s="9">
        <f t="shared" si="1"/>
        <v>1.3417337533543345</v>
      </c>
      <c r="G11" s="10">
        <v>0.34</v>
      </c>
    </row>
    <row r="12" spans="2:7">
      <c r="B12" s="4" t="s">
        <v>5</v>
      </c>
      <c r="C12" s="7">
        <v>5</v>
      </c>
      <c r="D12" s="5">
        <v>150</v>
      </c>
      <c r="E12" s="8">
        <f t="shared" si="0"/>
        <v>175</v>
      </c>
      <c r="F12" s="9">
        <f t="shared" si="1"/>
        <v>0.8571428571428571</v>
      </c>
      <c r="G12" s="10">
        <v>0.14000000000000001</v>
      </c>
    </row>
    <row r="13" spans="2:7">
      <c r="B13" s="4" t="s">
        <v>6</v>
      </c>
      <c r="C13" s="7">
        <v>6</v>
      </c>
      <c r="D13" s="5">
        <v>140</v>
      </c>
      <c r="E13" s="8">
        <f t="shared" si="0"/>
        <v>178.57999999999998</v>
      </c>
      <c r="F13" s="9">
        <f t="shared" si="1"/>
        <v>0.78396236980624934</v>
      </c>
      <c r="G13" s="10">
        <v>0.22</v>
      </c>
    </row>
    <row r="14" spans="2:7">
      <c r="B14" s="4" t="s">
        <v>7</v>
      </c>
      <c r="C14" s="7">
        <v>7</v>
      </c>
      <c r="D14" s="5">
        <v>190</v>
      </c>
      <c r="E14" s="8">
        <f t="shared" si="0"/>
        <v>182.16</v>
      </c>
      <c r="F14" s="9">
        <f t="shared" si="1"/>
        <v>1.0430390865173473</v>
      </c>
      <c r="G14" s="10">
        <v>0.04</v>
      </c>
    </row>
    <row r="17" spans="2:2">
      <c r="B17" s="11" t="s">
        <v>15</v>
      </c>
    </row>
    <row r="19" spans="2:2">
      <c r="B19" t="s">
        <v>14</v>
      </c>
    </row>
    <row r="20" spans="2:2">
      <c r="B20" t="s">
        <v>16</v>
      </c>
    </row>
    <row r="22" spans="2:2">
      <c r="B22" t="s">
        <v>17</v>
      </c>
    </row>
  </sheetData>
  <pageMargins left="0.7" right="0.7" top="0.75" bottom="0.75" header="0.3" footer="0.3"/>
  <pageSetup orientation="portrait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3:F18"/>
  <sheetViews>
    <sheetView workbookViewId="0">
      <selection activeCell="C4" sqref="C4"/>
    </sheetView>
  </sheetViews>
  <sheetFormatPr baseColWidth="10" defaultRowHeight="15"/>
  <sheetData>
    <row r="3" spans="2:5" ht="15.75">
      <c r="B3" s="1" t="s">
        <v>53</v>
      </c>
      <c r="C3" s="1"/>
      <c r="D3" s="1"/>
      <c r="E3" s="1"/>
    </row>
    <row r="4" spans="2:5" ht="15.75">
      <c r="B4" s="1" t="s">
        <v>48</v>
      </c>
      <c r="D4" s="1" t="s">
        <v>49</v>
      </c>
      <c r="E4" s="1"/>
    </row>
    <row r="5" spans="2:5" ht="15.75">
      <c r="B5" s="13"/>
      <c r="C5" s="1"/>
      <c r="D5" s="1"/>
      <c r="E5" s="1"/>
    </row>
    <row r="6" spans="2:5" ht="15.75">
      <c r="B6" s="14" t="s">
        <v>47</v>
      </c>
      <c r="C6" s="1">
        <v>2019</v>
      </c>
      <c r="D6" s="1">
        <v>27</v>
      </c>
      <c r="E6" s="1"/>
    </row>
    <row r="7" spans="2:5" ht="15.75">
      <c r="B7" s="1" t="s">
        <v>18</v>
      </c>
      <c r="C7" s="1">
        <v>2020</v>
      </c>
      <c r="D7" s="1">
        <v>20</v>
      </c>
      <c r="E7" s="1"/>
    </row>
    <row r="8" spans="2:5" ht="15.75">
      <c r="B8" s="14" t="s">
        <v>25</v>
      </c>
      <c r="C8" s="1">
        <v>2020</v>
      </c>
      <c r="D8" s="1">
        <v>21</v>
      </c>
      <c r="E8" s="1"/>
    </row>
    <row r="9" spans="2:5" ht="15.75">
      <c r="B9" s="1" t="s">
        <v>19</v>
      </c>
      <c r="C9" s="1">
        <v>2020</v>
      </c>
      <c r="D9" s="1">
        <v>32</v>
      </c>
      <c r="E9" s="1"/>
    </row>
    <row r="10" spans="2:5" ht="15.75">
      <c r="B10" s="1" t="s">
        <v>20</v>
      </c>
      <c r="C10" s="1">
        <v>2020</v>
      </c>
      <c r="D10" s="1">
        <v>27</v>
      </c>
      <c r="E10" s="1"/>
    </row>
    <row r="11" spans="2:5" ht="15.75">
      <c r="B11" s="1" t="s">
        <v>21</v>
      </c>
      <c r="C11" s="1">
        <v>2020</v>
      </c>
      <c r="D11" s="1">
        <v>18</v>
      </c>
      <c r="E11" s="1"/>
    </row>
    <row r="12" spans="2:5" ht="15.75">
      <c r="B12" s="1" t="s">
        <v>22</v>
      </c>
      <c r="C12" s="1">
        <v>2020</v>
      </c>
      <c r="D12" s="1">
        <v>30</v>
      </c>
      <c r="E12" s="1"/>
    </row>
    <row r="13" spans="2:5" ht="15.75">
      <c r="B13" s="1" t="s">
        <v>23</v>
      </c>
      <c r="C13" s="1">
        <v>2020</v>
      </c>
      <c r="D13" s="1">
        <v>25</v>
      </c>
      <c r="E13" s="1"/>
    </row>
    <row r="14" spans="2:5" ht="15.75">
      <c r="B14" s="14"/>
      <c r="C14" s="1"/>
      <c r="D14" s="1"/>
      <c r="E14" s="1"/>
    </row>
    <row r="15" spans="2:5" ht="15.75">
      <c r="B15" s="1"/>
      <c r="C15" s="1"/>
      <c r="D15" s="1"/>
      <c r="E15" s="1"/>
    </row>
    <row r="16" spans="2:5" ht="15.75">
      <c r="B16" s="1" t="s">
        <v>50</v>
      </c>
      <c r="C16" s="1"/>
      <c r="D16" s="1"/>
      <c r="E16" s="1"/>
    </row>
    <row r="17" spans="2:6" ht="15.75">
      <c r="B17" s="15" t="s">
        <v>51</v>
      </c>
      <c r="C17" s="15"/>
      <c r="D17" s="15"/>
      <c r="E17" s="15"/>
      <c r="F17" s="12"/>
    </row>
    <row r="18" spans="2:6" ht="15.75">
      <c r="B18" s="15" t="s">
        <v>52</v>
      </c>
      <c r="C18" s="15"/>
      <c r="D18" s="15"/>
      <c r="E18" s="15"/>
      <c r="F18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3:D15"/>
  <sheetViews>
    <sheetView workbookViewId="0">
      <selection activeCell="I8" sqref="I8"/>
    </sheetView>
  </sheetViews>
  <sheetFormatPr baseColWidth="10" defaultRowHeight="15"/>
  <sheetData>
    <row r="3" spans="2:4" ht="15.75">
      <c r="B3" s="1" t="s">
        <v>57</v>
      </c>
      <c r="C3" s="1"/>
    </row>
    <row r="4" spans="2:4" ht="15.75">
      <c r="B4" s="1"/>
      <c r="C4" s="1"/>
    </row>
    <row r="5" spans="2:4" ht="15.75">
      <c r="B5" t="s">
        <v>56</v>
      </c>
      <c r="C5" s="1"/>
      <c r="D5" t="s">
        <v>58</v>
      </c>
    </row>
    <row r="6" spans="2:4" ht="15.75">
      <c r="B6" s="1">
        <v>1980</v>
      </c>
      <c r="C6" s="1"/>
      <c r="D6" s="16">
        <v>900</v>
      </c>
    </row>
    <row r="7" spans="2:4" ht="15.75">
      <c r="B7" s="1">
        <v>1981</v>
      </c>
      <c r="C7" s="1"/>
      <c r="D7" s="16">
        <v>1100</v>
      </c>
    </row>
    <row r="8" spans="2:4" ht="15.75">
      <c r="B8" s="1">
        <v>1982</v>
      </c>
      <c r="C8" s="1"/>
      <c r="D8" s="16">
        <v>870</v>
      </c>
    </row>
    <row r="9" spans="2:4" ht="15.75">
      <c r="B9" s="1">
        <v>1983</v>
      </c>
      <c r="C9" s="1"/>
      <c r="D9" s="16">
        <v>980</v>
      </c>
    </row>
    <row r="10" spans="2:4" ht="15.75">
      <c r="B10" s="1">
        <v>1984</v>
      </c>
      <c r="C10" s="1"/>
      <c r="D10" s="16">
        <v>1050</v>
      </c>
    </row>
    <row r="11" spans="2:4" ht="15.75">
      <c r="B11" s="1">
        <v>1985</v>
      </c>
      <c r="C11" s="1"/>
      <c r="D11" s="16">
        <v>970</v>
      </c>
    </row>
    <row r="12" spans="2:4" ht="15.75">
      <c r="B12" s="1">
        <v>1986</v>
      </c>
      <c r="C12" s="1"/>
      <c r="D12" s="16">
        <v>1020</v>
      </c>
    </row>
    <row r="13" spans="2:4" ht="15.75">
      <c r="B13" s="1"/>
    </row>
    <row r="14" spans="2:4" ht="15.75">
      <c r="B14" s="15" t="s">
        <v>54</v>
      </c>
    </row>
    <row r="15" spans="2:4" ht="15.75">
      <c r="B15" s="15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3:E17"/>
  <sheetViews>
    <sheetView workbookViewId="0">
      <selection activeCell="B17" sqref="B17"/>
    </sheetView>
  </sheetViews>
  <sheetFormatPr baseColWidth="10" defaultRowHeight="15"/>
  <sheetData>
    <row r="3" spans="2:5" ht="15.75">
      <c r="B3" s="1" t="s">
        <v>60</v>
      </c>
      <c r="C3" s="1"/>
      <c r="D3" s="1"/>
      <c r="E3" s="1"/>
    </row>
    <row r="4" spans="2:5" ht="15.75">
      <c r="B4" s="1" t="s">
        <v>24</v>
      </c>
      <c r="C4" s="1"/>
      <c r="D4" s="1"/>
      <c r="E4" s="1" t="s">
        <v>59</v>
      </c>
    </row>
    <row r="5" spans="2:5" ht="15.75">
      <c r="B5" s="1" t="s">
        <v>1</v>
      </c>
      <c r="C5" s="1"/>
      <c r="D5" s="1"/>
      <c r="E5" s="1">
        <v>120</v>
      </c>
    </row>
    <row r="6" spans="2:5" ht="15.75">
      <c r="B6" s="1" t="s">
        <v>2</v>
      </c>
      <c r="C6" s="1"/>
      <c r="D6" s="1"/>
      <c r="E6" s="1">
        <v>170</v>
      </c>
    </row>
    <row r="7" spans="2:5" ht="15.75">
      <c r="B7" s="1" t="s">
        <v>3</v>
      </c>
      <c r="C7" s="1"/>
      <c r="D7" s="1"/>
      <c r="E7" s="1">
        <v>200</v>
      </c>
    </row>
    <row r="8" spans="2:5" ht="15.75">
      <c r="B8" s="1" t="s">
        <v>4</v>
      </c>
      <c r="C8" s="1"/>
      <c r="D8" s="1"/>
      <c r="E8" s="1">
        <v>230</v>
      </c>
    </row>
    <row r="9" spans="2:5" ht="15.75">
      <c r="B9" s="1" t="s">
        <v>5</v>
      </c>
      <c r="C9" s="1"/>
      <c r="D9" s="1"/>
      <c r="E9" s="1">
        <v>150</v>
      </c>
    </row>
    <row r="10" spans="2:5" ht="15.75">
      <c r="B10" s="1" t="s">
        <v>6</v>
      </c>
      <c r="C10" s="1"/>
      <c r="D10" s="1"/>
      <c r="E10" s="1">
        <v>140</v>
      </c>
    </row>
    <row r="11" spans="2:5" ht="15.75">
      <c r="B11" s="1" t="s">
        <v>7</v>
      </c>
      <c r="C11" s="1"/>
      <c r="D11" s="1"/>
      <c r="E11" s="1">
        <v>190</v>
      </c>
    </row>
    <row r="12" spans="2:5" ht="15.75">
      <c r="B12" s="1"/>
      <c r="C12" s="1"/>
      <c r="D12" s="1"/>
      <c r="E12" s="1"/>
    </row>
    <row r="13" spans="2:5" ht="15.75">
      <c r="B13" s="1"/>
      <c r="C13" s="1"/>
      <c r="D13" s="1"/>
      <c r="E13" s="1"/>
    </row>
    <row r="14" spans="2:5" ht="15.75">
      <c r="B14" s="1"/>
      <c r="C14" s="1"/>
      <c r="D14" s="1"/>
      <c r="E14" s="1"/>
    </row>
    <row r="15" spans="2:5" ht="15.75">
      <c r="B15" s="15" t="s">
        <v>61</v>
      </c>
      <c r="C15" s="1"/>
      <c r="D15" s="1"/>
      <c r="E15" s="1"/>
    </row>
    <row r="16" spans="2:5" ht="15.75">
      <c r="B16" s="15" t="s">
        <v>62</v>
      </c>
      <c r="C16" s="1"/>
      <c r="D16" s="1"/>
      <c r="E16" s="1"/>
    </row>
    <row r="17" spans="2:5" ht="15.75">
      <c r="B17" s="15" t="s">
        <v>63</v>
      </c>
      <c r="C17" s="1"/>
      <c r="D17" s="1"/>
      <c r="E17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3:C21"/>
  <sheetViews>
    <sheetView workbookViewId="0">
      <selection activeCell="B20" sqref="B20:B21"/>
    </sheetView>
  </sheetViews>
  <sheetFormatPr baseColWidth="10" defaultRowHeight="15"/>
  <cols>
    <col min="3" max="3" width="13.28515625" customWidth="1"/>
  </cols>
  <sheetData>
    <row r="3" spans="2:3" ht="15.75">
      <c r="B3" s="1"/>
      <c r="C3" s="1"/>
    </row>
    <row r="4" spans="2:3" ht="15.75">
      <c r="B4" s="1" t="s">
        <v>67</v>
      </c>
      <c r="C4" s="1"/>
    </row>
    <row r="7" spans="2:3" ht="15.75" thickBot="1"/>
    <row r="8" spans="2:3" ht="45">
      <c r="B8" s="17" t="s">
        <v>64</v>
      </c>
      <c r="C8" s="18" t="s">
        <v>66</v>
      </c>
    </row>
    <row r="9" spans="2:3">
      <c r="B9" s="19" t="s">
        <v>18</v>
      </c>
      <c r="C9" s="19">
        <v>70</v>
      </c>
    </row>
    <row r="10" spans="2:3">
      <c r="B10" s="19" t="s">
        <v>25</v>
      </c>
      <c r="C10" s="19">
        <v>60</v>
      </c>
    </row>
    <row r="11" spans="2:3">
      <c r="B11" s="19" t="s">
        <v>19</v>
      </c>
      <c r="C11" s="19">
        <v>80</v>
      </c>
    </row>
    <row r="12" spans="2:3">
      <c r="B12" s="19" t="s">
        <v>20</v>
      </c>
      <c r="C12" s="19">
        <v>80</v>
      </c>
    </row>
    <row r="13" spans="2:3">
      <c r="B13" s="19" t="s">
        <v>21</v>
      </c>
      <c r="C13" s="19">
        <v>85</v>
      </c>
    </row>
    <row r="14" spans="2:3">
      <c r="B14" s="19" t="s">
        <v>22</v>
      </c>
      <c r="C14" s="19">
        <v>90</v>
      </c>
    </row>
    <row r="15" spans="2:3" ht="15.75">
      <c r="B15" s="20" t="s">
        <v>23</v>
      </c>
      <c r="C15" s="20">
        <v>93</v>
      </c>
    </row>
    <row r="16" spans="2:3" ht="15.75">
      <c r="B16" s="20" t="s">
        <v>65</v>
      </c>
      <c r="C16" s="20">
        <v>95</v>
      </c>
    </row>
    <row r="17" spans="2:3" ht="15.75">
      <c r="B17" s="1"/>
      <c r="C17" s="1"/>
    </row>
    <row r="18" spans="2:3" ht="15.75">
      <c r="B18" s="1"/>
      <c r="C18" s="1"/>
    </row>
    <row r="19" spans="2:3" ht="15.75">
      <c r="B19" s="1"/>
      <c r="C19" s="1"/>
    </row>
    <row r="20" spans="2:3" ht="15.75">
      <c r="B20" s="15" t="s">
        <v>26</v>
      </c>
      <c r="C20" s="1"/>
    </row>
    <row r="21" spans="2:3" ht="15.75">
      <c r="B21" s="15" t="s">
        <v>27</v>
      </c>
      <c r="C21" s="1"/>
    </row>
  </sheetData>
  <pageMargins left="0.7" right="0.7" top="0.75" bottom="0.75" header="0.3" footer="0.3"/>
  <pageSetup orientation="portrait" horizontalDpi="90" verticalDpi="9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3:D20"/>
  <sheetViews>
    <sheetView workbookViewId="0">
      <selection activeCell="H10" sqref="H10"/>
    </sheetView>
  </sheetViews>
  <sheetFormatPr baseColWidth="10" defaultRowHeight="15"/>
  <sheetData>
    <row r="3" spans="2:4" ht="15.75">
      <c r="B3" s="1" t="s">
        <v>28</v>
      </c>
      <c r="C3" s="1"/>
      <c r="D3" s="1"/>
    </row>
    <row r="4" spans="2:4" ht="15.75">
      <c r="B4" s="1"/>
      <c r="C4" s="1"/>
      <c r="D4" s="1"/>
    </row>
    <row r="5" spans="2:4" ht="15.75">
      <c r="B5" s="1" t="s">
        <v>29</v>
      </c>
      <c r="C5" s="1"/>
      <c r="D5" s="1" t="s">
        <v>68</v>
      </c>
    </row>
    <row r="6" spans="2:4" ht="15.75">
      <c r="B6" s="1" t="s">
        <v>1</v>
      </c>
      <c r="C6" s="1"/>
      <c r="D6" s="16">
        <v>35000</v>
      </c>
    </row>
    <row r="7" spans="2:4" ht="15.75">
      <c r="B7" s="1" t="s">
        <v>2</v>
      </c>
      <c r="C7" s="1"/>
      <c r="D7" s="16">
        <v>22500</v>
      </c>
    </row>
    <row r="8" spans="2:4" ht="15.75">
      <c r="B8" s="1" t="s">
        <v>3</v>
      </c>
      <c r="C8" s="1"/>
      <c r="D8" s="16" t="s">
        <v>69</v>
      </c>
    </row>
    <row r="9" spans="2:4" ht="15.75">
      <c r="B9" s="1" t="s">
        <v>4</v>
      </c>
      <c r="C9" s="1"/>
      <c r="D9" s="16">
        <v>24000</v>
      </c>
    </row>
    <row r="10" spans="2:4" ht="15.75">
      <c r="B10" s="1" t="s">
        <v>5</v>
      </c>
      <c r="C10" s="1"/>
      <c r="D10" s="16">
        <v>26000</v>
      </c>
    </row>
    <row r="11" spans="2:4" ht="15.75">
      <c r="B11" s="1" t="s">
        <v>6</v>
      </c>
      <c r="C11" s="1"/>
      <c r="D11" s="16">
        <v>31000</v>
      </c>
    </row>
    <row r="12" spans="2:4" ht="15.75">
      <c r="B12" s="1" t="s">
        <v>7</v>
      </c>
      <c r="C12" s="1"/>
      <c r="D12" s="16">
        <v>48000</v>
      </c>
    </row>
    <row r="13" spans="2:4" ht="15.75">
      <c r="B13" s="1" t="s">
        <v>30</v>
      </c>
      <c r="C13" s="1"/>
      <c r="D13" s="16">
        <v>50000</v>
      </c>
    </row>
    <row r="14" spans="2:4" ht="15.75">
      <c r="B14" s="1" t="s">
        <v>31</v>
      </c>
      <c r="C14" s="1"/>
      <c r="D14" s="16">
        <v>24500</v>
      </c>
    </row>
    <row r="15" spans="2:4" ht="15.75">
      <c r="B15" s="1" t="s">
        <v>32</v>
      </c>
      <c r="C15" s="1"/>
      <c r="D15" s="16">
        <v>34000</v>
      </c>
    </row>
    <row r="16" spans="2:4" ht="15.75">
      <c r="B16" s="1" t="s">
        <v>33</v>
      </c>
      <c r="C16" s="1"/>
      <c r="D16" s="16">
        <v>20000</v>
      </c>
    </row>
    <row r="17" spans="2:4" ht="15.75">
      <c r="B17" s="1"/>
      <c r="C17" s="1"/>
      <c r="D17" s="1"/>
    </row>
    <row r="18" spans="2:4" ht="15.75">
      <c r="B18" s="1"/>
      <c r="C18" s="1"/>
      <c r="D18" s="1"/>
    </row>
    <row r="19" spans="2:4" ht="15.75">
      <c r="B19" s="15" t="s">
        <v>34</v>
      </c>
      <c r="C19" s="1"/>
      <c r="D19" s="1"/>
    </row>
    <row r="20" spans="2:4" ht="15.75">
      <c r="B20" s="15" t="s">
        <v>70</v>
      </c>
      <c r="C20" s="1"/>
      <c r="D20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B3:F14"/>
  <sheetViews>
    <sheetView workbookViewId="0">
      <selection activeCell="I16" sqref="I16"/>
    </sheetView>
  </sheetViews>
  <sheetFormatPr baseColWidth="10" defaultRowHeight="15"/>
  <sheetData>
    <row r="3" spans="2:6" ht="15.75">
      <c r="B3" s="1" t="s">
        <v>35</v>
      </c>
      <c r="C3" s="1"/>
      <c r="D3" s="1"/>
      <c r="E3" s="1"/>
      <c r="F3" s="1"/>
    </row>
    <row r="4" spans="2:6" ht="15.75">
      <c r="B4" s="1" t="s">
        <v>36</v>
      </c>
      <c r="C4" s="1"/>
      <c r="D4" s="1"/>
      <c r="E4" s="1"/>
      <c r="F4" s="1"/>
    </row>
    <row r="5" spans="2:6" ht="15.75">
      <c r="B5" s="1" t="s">
        <v>37</v>
      </c>
      <c r="C5" s="1"/>
      <c r="D5" s="1"/>
      <c r="E5" s="1"/>
      <c r="F5" s="1" t="s">
        <v>38</v>
      </c>
    </row>
    <row r="6" spans="2:6" ht="15.75">
      <c r="B6" s="1">
        <v>2013</v>
      </c>
      <c r="C6" s="1"/>
      <c r="D6" s="1"/>
      <c r="E6" s="1"/>
      <c r="F6" s="1">
        <v>270</v>
      </c>
    </row>
    <row r="7" spans="2:6" ht="15.75">
      <c r="B7" s="1">
        <v>2014</v>
      </c>
      <c r="C7" s="1"/>
      <c r="D7" s="1"/>
      <c r="E7" s="1"/>
      <c r="F7" s="1">
        <v>318</v>
      </c>
    </row>
    <row r="8" spans="2:6" ht="15.75">
      <c r="B8" s="1">
        <v>2015</v>
      </c>
      <c r="C8" s="1"/>
      <c r="D8" s="1"/>
      <c r="E8" s="1"/>
      <c r="F8" s="1">
        <v>278</v>
      </c>
    </row>
    <row r="9" spans="2:6" ht="15.75">
      <c r="B9" s="1">
        <v>2016</v>
      </c>
      <c r="C9" s="1"/>
      <c r="D9" s="1"/>
      <c r="E9" s="1"/>
      <c r="F9" s="1">
        <v>238</v>
      </c>
    </row>
    <row r="10" spans="2:6" ht="15.75">
      <c r="B10" s="1">
        <v>2017</v>
      </c>
      <c r="C10" s="1"/>
      <c r="D10" s="1"/>
      <c r="E10" s="1"/>
      <c r="F10" s="1">
        <v>198</v>
      </c>
    </row>
    <row r="11" spans="2:6" ht="15.75">
      <c r="B11" s="1">
        <v>2018</v>
      </c>
      <c r="C11" s="1"/>
      <c r="D11" s="1"/>
      <c r="E11" s="1"/>
      <c r="F11" s="1">
        <v>159</v>
      </c>
    </row>
    <row r="12" spans="2:6" ht="15.75">
      <c r="B12" s="1"/>
      <c r="C12" s="1"/>
      <c r="D12" s="1"/>
      <c r="E12" s="1"/>
      <c r="F12" s="1"/>
    </row>
    <row r="13" spans="2:6" ht="15.75">
      <c r="B13" s="15" t="s">
        <v>39</v>
      </c>
      <c r="C13" s="1"/>
      <c r="D13" s="1"/>
      <c r="E13" s="1"/>
      <c r="F13" s="1"/>
    </row>
    <row r="14" spans="2:6" ht="15.75">
      <c r="B14" s="15" t="s">
        <v>40</v>
      </c>
      <c r="C14" s="1"/>
      <c r="D14" s="1"/>
      <c r="E14" s="1"/>
      <c r="F14" s="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B3:F20"/>
  <sheetViews>
    <sheetView workbookViewId="0">
      <selection activeCell="J13" sqref="J13"/>
    </sheetView>
  </sheetViews>
  <sheetFormatPr baseColWidth="10" defaultRowHeight="15"/>
  <sheetData>
    <row r="3" spans="2:6" ht="15.75">
      <c r="B3" s="1" t="s">
        <v>71</v>
      </c>
      <c r="C3" s="1"/>
      <c r="D3" s="1"/>
      <c r="E3" s="1"/>
      <c r="F3" s="1"/>
    </row>
    <row r="4" spans="2:6" ht="15.75">
      <c r="B4" s="1"/>
      <c r="C4" s="1"/>
      <c r="D4" s="1"/>
      <c r="E4" s="1"/>
      <c r="F4" s="1"/>
    </row>
    <row r="5" spans="2:6" ht="15.75">
      <c r="B5" s="1"/>
      <c r="C5" s="1"/>
      <c r="D5" s="1"/>
      <c r="E5" s="1"/>
      <c r="F5" s="1"/>
    </row>
    <row r="6" spans="2:6" ht="15.75">
      <c r="B6" s="1" t="s">
        <v>24</v>
      </c>
      <c r="C6" s="1"/>
      <c r="D6" s="1"/>
      <c r="E6" s="1" t="s">
        <v>41</v>
      </c>
      <c r="F6" s="1"/>
    </row>
    <row r="7" spans="2:6" ht="15.75">
      <c r="B7" s="1"/>
      <c r="C7" s="1"/>
      <c r="D7" s="1"/>
      <c r="E7" s="1"/>
      <c r="F7" s="1"/>
    </row>
    <row r="8" spans="2:6" ht="15.75">
      <c r="B8" s="1" t="s">
        <v>2</v>
      </c>
      <c r="C8" s="1">
        <v>2018</v>
      </c>
      <c r="D8" s="1"/>
      <c r="E8" s="1">
        <v>5</v>
      </c>
      <c r="F8" s="1"/>
    </row>
    <row r="9" spans="2:6" ht="15.75">
      <c r="B9" s="1" t="s">
        <v>3</v>
      </c>
      <c r="C9" s="1">
        <v>2018</v>
      </c>
      <c r="D9" s="1"/>
      <c r="E9" s="1" t="s">
        <v>42</v>
      </c>
      <c r="F9" s="1"/>
    </row>
    <row r="10" spans="2:6" ht="15.75">
      <c r="B10" s="1" t="s">
        <v>4</v>
      </c>
      <c r="C10" s="1">
        <v>2018</v>
      </c>
      <c r="D10" s="1"/>
      <c r="E10" s="1">
        <v>6</v>
      </c>
      <c r="F10" s="1"/>
    </row>
    <row r="11" spans="2:6" ht="15.75">
      <c r="B11" s="1" t="s">
        <v>5</v>
      </c>
      <c r="C11" s="1">
        <v>2018</v>
      </c>
      <c r="D11" s="1"/>
      <c r="E11" s="1">
        <v>7</v>
      </c>
      <c r="F11" s="1"/>
    </row>
    <row r="12" spans="2:6" ht="15.75">
      <c r="B12" s="1" t="s">
        <v>6</v>
      </c>
      <c r="C12" s="1">
        <v>2018</v>
      </c>
      <c r="D12" s="1"/>
      <c r="E12" s="1">
        <v>8</v>
      </c>
      <c r="F12" s="1"/>
    </row>
    <row r="13" spans="2:6" ht="15.75">
      <c r="B13" s="1" t="s">
        <v>7</v>
      </c>
      <c r="C13" s="1">
        <v>2018</v>
      </c>
      <c r="D13" s="1"/>
      <c r="E13" s="1">
        <v>6</v>
      </c>
      <c r="F13" s="1"/>
    </row>
    <row r="14" spans="2:6" ht="15.75">
      <c r="B14" s="1" t="s">
        <v>30</v>
      </c>
      <c r="C14" s="1">
        <v>2018</v>
      </c>
      <c r="D14" s="1"/>
      <c r="E14" s="1">
        <v>7</v>
      </c>
      <c r="F14" s="1"/>
    </row>
    <row r="15" spans="2:6" ht="15.75">
      <c r="B15" s="1" t="s">
        <v>31</v>
      </c>
      <c r="C15" s="1">
        <v>2018</v>
      </c>
      <c r="D15" s="1"/>
      <c r="E15" s="1">
        <v>9</v>
      </c>
      <c r="F15" s="1"/>
    </row>
    <row r="16" spans="2:6" ht="15.75">
      <c r="B16" s="1"/>
      <c r="C16" s="1"/>
      <c r="D16" s="1"/>
      <c r="E16" s="1"/>
      <c r="F16" s="1"/>
    </row>
    <row r="17" spans="2:6" ht="15.75">
      <c r="B17" s="1"/>
      <c r="C17" s="1"/>
      <c r="D17" s="1"/>
      <c r="E17" s="1"/>
      <c r="F17" s="1"/>
    </row>
    <row r="18" spans="2:6" ht="15.75">
      <c r="B18" s="15" t="s">
        <v>43</v>
      </c>
      <c r="C18" s="1"/>
      <c r="D18" s="1"/>
      <c r="E18" s="1"/>
      <c r="F18" s="1"/>
    </row>
    <row r="19" spans="2:6" ht="15.75">
      <c r="B19" s="15"/>
      <c r="C19" s="1"/>
      <c r="D19" s="1"/>
      <c r="E19" s="1"/>
      <c r="F19" s="1"/>
    </row>
    <row r="20" spans="2:6" ht="15.75">
      <c r="B20" s="15" t="s">
        <v>44</v>
      </c>
      <c r="C20" s="1"/>
      <c r="D20" s="1"/>
      <c r="E20" s="1"/>
      <c r="F20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B3:E19"/>
  <sheetViews>
    <sheetView tabSelected="1" workbookViewId="0">
      <selection activeCell="H18" sqref="H18"/>
    </sheetView>
  </sheetViews>
  <sheetFormatPr baseColWidth="10" defaultRowHeight="15"/>
  <sheetData>
    <row r="3" spans="2:5" ht="15.75">
      <c r="B3" s="1" t="s">
        <v>74</v>
      </c>
      <c r="C3" s="1"/>
      <c r="D3" s="1"/>
      <c r="E3" s="1"/>
    </row>
    <row r="4" spans="2:5" ht="15.75">
      <c r="B4" s="1"/>
      <c r="C4" s="1"/>
      <c r="D4" s="1"/>
      <c r="E4" s="1"/>
    </row>
    <row r="5" spans="2:5" ht="15.75">
      <c r="B5" s="1" t="s">
        <v>75</v>
      </c>
      <c r="C5" s="1"/>
      <c r="D5" s="1"/>
      <c r="E5" s="1" t="s">
        <v>76</v>
      </c>
    </row>
    <row r="6" spans="2:5" ht="15.75">
      <c r="B6" s="1"/>
      <c r="C6" s="1"/>
      <c r="D6" s="1"/>
      <c r="E6" s="1"/>
    </row>
    <row r="7" spans="2:5" ht="15.75">
      <c r="B7" s="1">
        <v>1999</v>
      </c>
      <c r="C7" s="1"/>
      <c r="D7" s="1"/>
      <c r="E7" s="16" t="s">
        <v>42</v>
      </c>
    </row>
    <row r="8" spans="2:5" ht="15.75">
      <c r="B8" s="1">
        <v>2000</v>
      </c>
      <c r="C8" s="1"/>
      <c r="D8" s="1"/>
      <c r="E8" s="16">
        <v>8790</v>
      </c>
    </row>
    <row r="9" spans="2:5" ht="15.75">
      <c r="B9" s="1">
        <v>2001</v>
      </c>
      <c r="C9" s="1"/>
      <c r="D9" s="1"/>
      <c r="E9" s="16" t="s">
        <v>42</v>
      </c>
    </row>
    <row r="10" spans="2:5" ht="15.75">
      <c r="B10" s="1">
        <v>2002</v>
      </c>
      <c r="C10" s="1"/>
      <c r="D10" s="1"/>
      <c r="E10" s="16">
        <v>8000</v>
      </c>
    </row>
    <row r="11" spans="2:5" ht="15.75">
      <c r="B11" s="1">
        <v>2003</v>
      </c>
      <c r="C11" s="1"/>
      <c r="D11" s="1"/>
      <c r="E11" s="16">
        <v>7800</v>
      </c>
    </row>
    <row r="12" spans="2:5" ht="15.75">
      <c r="B12" s="1">
        <v>2004</v>
      </c>
      <c r="C12" s="1"/>
      <c r="D12" s="1"/>
      <c r="E12" s="16">
        <v>8200</v>
      </c>
    </row>
    <row r="13" spans="2:5" ht="15.75">
      <c r="B13" s="1">
        <v>2005</v>
      </c>
      <c r="C13" s="1"/>
      <c r="D13" s="1"/>
      <c r="E13" s="16">
        <v>8500</v>
      </c>
    </row>
    <row r="14" spans="2:5" ht="15.75">
      <c r="B14" s="1">
        <v>2006</v>
      </c>
      <c r="C14" s="1"/>
      <c r="D14" s="1"/>
      <c r="E14" s="16">
        <v>8800</v>
      </c>
    </row>
    <row r="15" spans="2:5" ht="15.75">
      <c r="B15" s="1">
        <v>2007</v>
      </c>
      <c r="C15" s="1"/>
      <c r="D15" s="1"/>
      <c r="E15" s="16">
        <v>9000</v>
      </c>
    </row>
    <row r="16" spans="2:5" ht="15.75">
      <c r="B16" s="1"/>
      <c r="C16" s="1"/>
      <c r="D16" s="1"/>
      <c r="E16" s="1"/>
    </row>
    <row r="17" spans="2:5" ht="15.75">
      <c r="B17" s="1"/>
      <c r="C17" s="1"/>
      <c r="D17" s="1"/>
      <c r="E17" s="1"/>
    </row>
    <row r="18" spans="2:5" ht="15.75">
      <c r="B18" s="15" t="s">
        <v>77</v>
      </c>
      <c r="C18" s="1"/>
      <c r="D18" s="1"/>
      <c r="E18" s="1"/>
    </row>
    <row r="19" spans="2:5" ht="15.75">
      <c r="B19" s="15" t="s">
        <v>78</v>
      </c>
      <c r="C19" s="1"/>
      <c r="D19" s="1"/>
      <c r="E19" s="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B3:E15"/>
  <sheetViews>
    <sheetView workbookViewId="0">
      <selection activeCell="B14" sqref="B14:B15"/>
    </sheetView>
  </sheetViews>
  <sheetFormatPr baseColWidth="10" defaultRowHeight="15"/>
  <sheetData>
    <row r="3" spans="2:5" ht="15.75">
      <c r="B3" s="1" t="s">
        <v>72</v>
      </c>
      <c r="C3" s="1"/>
      <c r="D3" s="1"/>
    </row>
    <row r="4" spans="2:5" ht="15.75">
      <c r="B4" s="1"/>
      <c r="C4" s="1"/>
      <c r="D4" s="1"/>
    </row>
    <row r="5" spans="2:5" ht="15.75">
      <c r="B5" s="1"/>
      <c r="C5" s="1"/>
      <c r="D5" s="1"/>
    </row>
    <row r="6" spans="2:5" ht="15.75">
      <c r="B6" s="1" t="s">
        <v>24</v>
      </c>
      <c r="C6" s="1"/>
      <c r="D6" s="1"/>
      <c r="E6" t="s">
        <v>46</v>
      </c>
    </row>
    <row r="7" spans="2:5" ht="15.75">
      <c r="B7" s="1" t="s">
        <v>1</v>
      </c>
      <c r="C7" s="1"/>
      <c r="D7" s="1">
        <v>6</v>
      </c>
    </row>
    <row r="8" spans="2:5" ht="15.75">
      <c r="B8" s="1" t="s">
        <v>2</v>
      </c>
      <c r="C8" s="1"/>
      <c r="D8" s="1">
        <v>7</v>
      </c>
    </row>
    <row r="9" spans="2:5" ht="15.75">
      <c r="B9" s="1" t="s">
        <v>3</v>
      </c>
      <c r="C9" s="1"/>
      <c r="D9" s="1">
        <v>6</v>
      </c>
    </row>
    <row r="10" spans="2:5" ht="15.75">
      <c r="B10" s="1" t="s">
        <v>4</v>
      </c>
      <c r="C10" s="1"/>
      <c r="D10" s="1">
        <v>7</v>
      </c>
    </row>
    <row r="11" spans="2:5" ht="15.75">
      <c r="B11" s="1" t="s">
        <v>5</v>
      </c>
      <c r="C11" s="1"/>
      <c r="D11" s="1">
        <v>8</v>
      </c>
    </row>
    <row r="12" spans="2:5" ht="15.75">
      <c r="B12" s="1" t="s">
        <v>6</v>
      </c>
      <c r="C12" s="1"/>
      <c r="D12" s="1">
        <v>9</v>
      </c>
    </row>
    <row r="13" spans="2:5" ht="15.75">
      <c r="B13" s="1"/>
      <c r="C13" s="1"/>
      <c r="D13" s="1"/>
    </row>
    <row r="14" spans="2:5" ht="15.75">
      <c r="B14" s="15" t="s">
        <v>45</v>
      </c>
      <c r="C14" s="1"/>
      <c r="D14" s="1"/>
    </row>
    <row r="15" spans="2:5" ht="15.75">
      <c r="B15" s="15" t="s">
        <v>73</v>
      </c>
      <c r="C15" s="1"/>
      <c r="D1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CRITERIO DE AJUSTE</vt:lpstr>
      <vt:lpstr>GRUPO 1</vt:lpstr>
      <vt:lpstr>GRUPO 2</vt:lpstr>
      <vt:lpstr>GRUPO 3</vt:lpstr>
      <vt:lpstr>GRUPO 4</vt:lpstr>
      <vt:lpstr>GRUPO 5</vt:lpstr>
      <vt:lpstr>GRUPO 6</vt:lpstr>
      <vt:lpstr>GRUPO 7</vt:lpstr>
      <vt:lpstr>GRUPO 8</vt:lpstr>
      <vt:lpstr>GRUPO 9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varela</dc:creator>
  <cp:lastModifiedBy>samuel varela</cp:lastModifiedBy>
  <dcterms:created xsi:type="dcterms:W3CDTF">2021-10-11T16:10:30Z</dcterms:created>
  <dcterms:modified xsi:type="dcterms:W3CDTF">2021-10-19T16:06:03Z</dcterms:modified>
</cp:coreProperties>
</file>