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374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5"/>
  <c r="E15"/>
  <c r="F15"/>
  <c r="G15"/>
  <c r="C15"/>
  <c r="D14"/>
  <c r="E14"/>
  <c r="F14"/>
  <c r="G14"/>
  <c r="C14"/>
  <c r="G7"/>
  <c r="G8"/>
  <c r="G9"/>
  <c r="G10"/>
  <c r="G11"/>
  <c r="G12"/>
  <c r="G6"/>
  <c r="D18"/>
  <c r="E18"/>
  <c r="F18"/>
  <c r="C18"/>
  <c r="F17"/>
  <c r="D17"/>
  <c r="E17"/>
  <c r="C17"/>
  <c r="C16"/>
  <c r="D18" i="2"/>
  <c r="E18"/>
  <c r="F18"/>
  <c r="C18"/>
  <c r="F17"/>
  <c r="D17"/>
  <c r="E17"/>
  <c r="C17"/>
  <c r="D16"/>
  <c r="E16"/>
  <c r="F16"/>
  <c r="C16"/>
  <c r="D13" i="1"/>
  <c r="E13"/>
  <c r="F13"/>
  <c r="C13"/>
  <c r="C14" i="2"/>
  <c r="D14"/>
  <c r="E14"/>
  <c r="F14"/>
  <c r="D13"/>
  <c r="E13"/>
  <c r="F13"/>
  <c r="C13"/>
  <c r="D12"/>
  <c r="E12"/>
  <c r="F12"/>
  <c r="C12"/>
  <c r="G6"/>
  <c r="G7"/>
  <c r="G8"/>
  <c r="G9"/>
  <c r="G10"/>
  <c r="G11"/>
  <c r="G5"/>
  <c r="G12" l="1"/>
  <c r="G13"/>
  <c r="G14"/>
  <c r="C15"/>
  <c r="G13" i="1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<sst xmlns="http://schemas.openxmlformats.org/spreadsheetml/2006/main" count="74" uniqueCount="43">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</sst>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3" borderId="0" xfId="0" applyFill="1" applyBorder="1"/>
    <xf numFmtId="0" fontId="0" fillId="3" borderId="27" xfId="0" applyFill="1" applyBorder="1"/>
    <xf numFmtId="0" fontId="0" fillId="0" borderId="27" xfId="0" applyBorder="1"/>
    <xf numFmtId="0" fontId="0" fillId="3" borderId="25" xfId="0" applyFill="1" applyBorder="1"/>
    <xf numFmtId="0" fontId="1" fillId="4" borderId="9" xfId="0" applyFont="1" applyFill="1" applyBorder="1" applyAlignment="1">
      <alignment vertical="center" wrapText="1"/>
    </xf>
    <xf numFmtId="0" fontId="1" fillId="4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4" borderId="12" xfId="0" applyFont="1" applyFill="1" applyBorder="1" applyAlignment="1">
      <alignment vertical="center" wrapText="1"/>
    </xf>
    <xf numFmtId="0" fontId="1" fillId="4" borderId="12" xfId="0" applyFont="1" applyFill="1" applyBorder="1" applyAlignment="1">
      <alignment wrapText="1"/>
    </xf>
    <xf numFmtId="0" fontId="1" fillId="4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5" borderId="28" xfId="0" applyNumberFormat="1" applyFill="1" applyBorder="1" applyAlignment="1">
      <alignment horizontal="center"/>
    </xf>
    <xf numFmtId="164" fontId="0" fillId="6" borderId="17" xfId="0" applyNumberFormat="1" applyFill="1" applyBorder="1" applyAlignment="1">
      <alignment horizontal="center" vertical="center"/>
    </xf>
    <xf numFmtId="164" fontId="0" fillId="9" borderId="26" xfId="0" applyNumberFormat="1" applyFill="1" applyBorder="1" applyAlignment="1">
      <alignment horizontal="center" vertical="center"/>
    </xf>
    <xf numFmtId="164" fontId="0" fillId="13" borderId="26" xfId="0" applyNumberFormat="1" applyFill="1" applyBorder="1" applyAlignment="1">
      <alignment horizontal="center" vertical="center"/>
    </xf>
    <xf numFmtId="0" fontId="0" fillId="10" borderId="0" xfId="0" applyFill="1"/>
    <xf numFmtId="0" fontId="0" fillId="5" borderId="0" xfId="0" applyFill="1"/>
    <xf numFmtId="0" fontId="0" fillId="6" borderId="0" xfId="0" applyFill="1"/>
    <xf numFmtId="0" fontId="0" fillId="14" borderId="0" xfId="0" applyFill="1"/>
    <xf numFmtId="0" fontId="0" fillId="12" borderId="0" xfId="0" applyFill="1"/>
    <xf numFmtId="0" fontId="0" fillId="13" borderId="0" xfId="0" applyFill="1"/>
    <xf numFmtId="164" fontId="0" fillId="13" borderId="2" xfId="0" applyNumberFormat="1" applyFill="1" applyBorder="1" applyAlignment="1">
      <alignment horizontal="center"/>
    </xf>
    <xf numFmtId="0" fontId="0" fillId="15" borderId="17" xfId="0" applyFill="1" applyBorder="1" applyAlignment="1">
      <alignment horizontal="center"/>
    </xf>
    <xf numFmtId="0" fontId="0" fillId="15" borderId="0" xfId="0" applyFill="1"/>
    <xf numFmtId="0" fontId="0" fillId="8" borderId="0" xfId="0" applyFill="1"/>
    <xf numFmtId="0" fontId="0" fillId="7" borderId="0" xfId="0" applyFill="1"/>
    <xf numFmtId="164" fontId="0" fillId="16" borderId="17" xfId="0" applyNumberFormat="1" applyFill="1" applyBorder="1"/>
    <xf numFmtId="0" fontId="0" fillId="16" borderId="0" xfId="0" applyFill="1"/>
    <xf numFmtId="0" fontId="0" fillId="8" borderId="26" xfId="0" applyFill="1" applyBorder="1" applyAlignment="1">
      <alignment horizontal="center"/>
    </xf>
    <xf numFmtId="10" fontId="0" fillId="16" borderId="26" xfId="0" applyNumberFormat="1" applyFill="1" applyBorder="1"/>
    <xf numFmtId="10" fontId="0" fillId="7" borderId="26" xfId="0" applyNumberFormat="1" applyFill="1" applyBorder="1"/>
    <xf numFmtId="0" fontId="0" fillId="7" borderId="0" xfId="0" applyFill="1" applyAlignment="1">
      <alignment vertical="top"/>
    </xf>
    <xf numFmtId="164" fontId="0" fillId="5" borderId="11" xfId="0" applyNumberFormat="1" applyFill="1" applyBorder="1" applyAlignment="1">
      <alignment horizontal="center"/>
    </xf>
    <xf numFmtId="164" fontId="0" fillId="12" borderId="2" xfId="0" applyNumberFormat="1" applyFill="1" applyBorder="1"/>
    <xf numFmtId="164" fontId="0" fillId="7" borderId="26" xfId="0" applyNumberFormat="1" applyFill="1" applyBorder="1"/>
    <xf numFmtId="164" fontId="0" fillId="10" borderId="26" xfId="0" applyNumberFormat="1" applyFill="1" applyBorder="1"/>
    <xf numFmtId="0" fontId="0" fillId="14" borderId="17" xfId="0" applyFill="1" applyBorder="1"/>
    <xf numFmtId="0" fontId="0" fillId="11" borderId="0" xfId="0" applyFill="1"/>
    <xf numFmtId="0" fontId="0" fillId="11" borderId="26" xfId="0" applyFill="1" applyBorder="1"/>
    <xf numFmtId="0" fontId="0" fillId="16" borderId="0" xfId="0" applyFill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N18"/>
  <sheetViews>
    <sheetView zoomScale="125" workbookViewId="0">
      <selection activeCell="C17" sqref="C17"/>
    </sheetView>
  </sheetViews>
  <sheetFormatPr baseColWidth="10" defaultRowHeight="15"/>
  <cols>
    <col min="2" max="2" width="14" customWidth="1"/>
    <col min="3" max="6" width="14" bestFit="1" customWidth="1"/>
  </cols>
  <sheetData>
    <row r="2" spans="2:14">
      <c r="B2" s="38" t="s">
        <v>12</v>
      </c>
      <c r="C2" s="38"/>
      <c r="D2" s="38"/>
      <c r="E2" s="38"/>
    </row>
    <row r="3" spans="2:14" ht="15.75" thickBot="1">
      <c r="B3" s="1"/>
      <c r="C3" s="1"/>
      <c r="D3" s="1"/>
      <c r="E3" s="1"/>
    </row>
    <row r="4" spans="2:14" ht="15.75" thickBot="1">
      <c r="C4" s="32" t="s">
        <v>1</v>
      </c>
      <c r="D4" s="33" t="s">
        <v>2</v>
      </c>
      <c r="E4" s="33" t="s">
        <v>3</v>
      </c>
      <c r="F4" s="33" t="s">
        <v>11</v>
      </c>
      <c r="G4" s="31" t="s">
        <v>13</v>
      </c>
      <c r="I4" t="s">
        <v>14</v>
      </c>
    </row>
    <row r="5" spans="2:14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39">
        <f>AVERAGE(C5:F5)</f>
        <v>8.1750000000000007</v>
      </c>
      <c r="I5" s="44" t="s">
        <v>15</v>
      </c>
      <c r="J5" s="44" t="s">
        <v>25</v>
      </c>
      <c r="K5" s="44"/>
    </row>
    <row r="6" spans="2:14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39">
        <f t="shared" ref="G6:G11" si="0">AVERAGE(C6:F6)</f>
        <v>6.5</v>
      </c>
      <c r="I6" s="45" t="s">
        <v>16</v>
      </c>
      <c r="J6" s="45" t="s">
        <v>18</v>
      </c>
      <c r="K6" s="45"/>
      <c r="L6" s="45"/>
    </row>
    <row r="7" spans="2:14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39">
        <f t="shared" si="0"/>
        <v>6.7</v>
      </c>
      <c r="I7" s="46" t="s">
        <v>29</v>
      </c>
      <c r="J7" s="46" t="s">
        <v>26</v>
      </c>
      <c r="K7" s="46"/>
      <c r="L7" s="46"/>
    </row>
    <row r="8" spans="2:14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39">
        <f t="shared" si="0"/>
        <v>4.8499999999999996</v>
      </c>
      <c r="I8" s="48" t="s">
        <v>30</v>
      </c>
      <c r="J8" s="48" t="s">
        <v>17</v>
      </c>
      <c r="K8" s="48"/>
      <c r="L8" s="48"/>
    </row>
    <row r="9" spans="2:14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39">
        <f t="shared" si="0"/>
        <v>5.8000000000000007</v>
      </c>
      <c r="I9" s="48" t="s">
        <v>20</v>
      </c>
      <c r="J9" s="48" t="s">
        <v>21</v>
      </c>
      <c r="K9" s="48"/>
      <c r="L9" s="48"/>
      <c r="M9" s="48"/>
    </row>
    <row r="10" spans="2:14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39">
        <f t="shared" si="0"/>
        <v>5.45</v>
      </c>
      <c r="I10" s="51" t="s">
        <v>22</v>
      </c>
      <c r="J10" s="51" t="s">
        <v>23</v>
      </c>
      <c r="K10" s="51"/>
      <c r="L10" s="51"/>
      <c r="M10" s="51"/>
    </row>
    <row r="11" spans="2:14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39">
        <f t="shared" si="0"/>
        <v>5.5749999999999993</v>
      </c>
      <c r="I11" s="52" t="s">
        <v>22</v>
      </c>
      <c r="J11" s="52" t="s">
        <v>37</v>
      </c>
      <c r="K11" s="52"/>
      <c r="L11" s="52"/>
      <c r="M11" s="52"/>
      <c r="N11" s="52"/>
    </row>
    <row r="12" spans="2:14" ht="33" customHeight="1" thickBot="1">
      <c r="B12" s="30" t="s">
        <v>24</v>
      </c>
      <c r="C12" s="40">
        <f>AVERAGE(C5:C11)</f>
        <v>5.5428571428571427</v>
      </c>
      <c r="D12" s="40">
        <f t="shared" ref="D12:G12" si="1">AVERAGE(D5:D11)</f>
        <v>5.8857142857142861</v>
      </c>
      <c r="E12" s="40">
        <f t="shared" si="1"/>
        <v>6.871428571428571</v>
      </c>
      <c r="F12" s="40">
        <f t="shared" si="1"/>
        <v>6.3</v>
      </c>
      <c r="G12" s="40">
        <f t="shared" si="1"/>
        <v>6.1500000000000012</v>
      </c>
      <c r="I12" s="59" t="s">
        <v>19</v>
      </c>
      <c r="J12" s="59" t="s">
        <v>38</v>
      </c>
      <c r="K12" s="59"/>
      <c r="L12" s="59"/>
      <c r="M12" s="59"/>
      <c r="N12" s="53"/>
    </row>
    <row r="13" spans="2:14" ht="33" customHeight="1" thickBot="1">
      <c r="B13" s="28" t="s">
        <v>27</v>
      </c>
      <c r="C13" s="41">
        <f>MAX(C5:C11)</f>
        <v>6.7</v>
      </c>
      <c r="D13" s="41">
        <f t="shared" ref="D13:G13" si="2">MAX(D5:D11)</f>
        <v>8</v>
      </c>
      <c r="E13" s="41">
        <f t="shared" si="2"/>
        <v>9</v>
      </c>
      <c r="F13" s="41">
        <f t="shared" si="2"/>
        <v>9</v>
      </c>
      <c r="G13" s="41">
        <f t="shared" si="2"/>
        <v>8.1750000000000007</v>
      </c>
    </row>
    <row r="14" spans="2:14" ht="33" customHeight="1" thickBot="1">
      <c r="B14" s="28" t="s">
        <v>28</v>
      </c>
      <c r="C14" s="42">
        <f>MIN(C5:C11)</f>
        <v>4.5</v>
      </c>
      <c r="D14" s="42">
        <f t="shared" ref="D14:G14" si="3">MIN(D5:D11)</f>
        <v>3.2</v>
      </c>
      <c r="E14" s="42">
        <f t="shared" si="3"/>
        <v>5.9</v>
      </c>
      <c r="F14" s="42">
        <f t="shared" si="3"/>
        <v>3.5</v>
      </c>
      <c r="G14" s="42">
        <f t="shared" si="3"/>
        <v>4.8499999999999996</v>
      </c>
    </row>
    <row r="15" spans="2:14" ht="33" customHeight="1" thickBot="1">
      <c r="B15" s="29" t="s">
        <v>32</v>
      </c>
      <c r="C15" s="49">
        <f>MIN(C5:G11)</f>
        <v>3.2</v>
      </c>
      <c r="D15" s="24"/>
      <c r="E15" s="24"/>
      <c r="F15" s="24"/>
      <c r="G15" s="24"/>
    </row>
    <row r="16" spans="2:14" ht="33" customHeight="1" thickBot="1">
      <c r="B16" s="29" t="s">
        <v>31</v>
      </c>
      <c r="C16" s="50">
        <f>COUNT(C5:C11)</f>
        <v>7</v>
      </c>
      <c r="D16" s="50">
        <f t="shared" ref="D16:F16" si="4">COUNT(D5:D11)</f>
        <v>7</v>
      </c>
      <c r="E16" s="50">
        <f t="shared" si="4"/>
        <v>7</v>
      </c>
      <c r="F16" s="50">
        <f t="shared" si="4"/>
        <v>7</v>
      </c>
      <c r="G16" s="27"/>
    </row>
    <row r="17" spans="2:7" ht="33" customHeight="1" thickBot="1">
      <c r="B17" s="29" t="s">
        <v>33</v>
      </c>
      <c r="C17" s="56">
        <f>COUNTIF(C5:C11,"&gt;=6")</f>
        <v>3</v>
      </c>
      <c r="D17" s="56">
        <f t="shared" ref="D17:E17" si="5">COUNTIF(D5:D11,"&gt;=6")</f>
        <v>4</v>
      </c>
      <c r="E17" s="56">
        <f t="shared" si="5"/>
        <v>4</v>
      </c>
      <c r="F17" s="56">
        <f>COUNTIF(F5:F11,"&gt;=6")</f>
        <v>4</v>
      </c>
      <c r="G17" s="25"/>
    </row>
    <row r="18" spans="2:7" ht="33" customHeight="1" thickBot="1">
      <c r="B18" s="29" t="s">
        <v>34</v>
      </c>
      <c r="C18" s="58">
        <f>C17/C16</f>
        <v>0.42857142857142855</v>
      </c>
      <c r="D18" s="58">
        <f t="shared" ref="D18:F18" si="6">D17/D16</f>
        <v>0.5714285714285714</v>
      </c>
      <c r="E18" s="58">
        <f t="shared" si="6"/>
        <v>0.5714285714285714</v>
      </c>
      <c r="F18" s="58">
        <f t="shared" si="6"/>
        <v>0.5714285714285714</v>
      </c>
      <c r="G18" s="26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N19"/>
  <sheetViews>
    <sheetView tabSelected="1" zoomScale="117" workbookViewId="0">
      <selection activeCell="G15" sqref="G15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4">
      <c r="B2" s="38" t="s">
        <v>0</v>
      </c>
      <c r="C2" s="38"/>
      <c r="D2" s="38"/>
      <c r="E2" s="38"/>
    </row>
    <row r="3" spans="2:14" ht="15.75" thickBot="1">
      <c r="B3" s="1"/>
      <c r="C3" s="1"/>
      <c r="D3" s="1"/>
      <c r="E3" s="1"/>
    </row>
    <row r="4" spans="2:14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4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s="44" t="s">
        <v>15</v>
      </c>
      <c r="J5" s="44" t="s">
        <v>42</v>
      </c>
      <c r="K5" s="44"/>
      <c r="L5" s="44"/>
    </row>
    <row r="6" spans="2:14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60">
        <f>C6*$C$4+D6*$D$4+E6*$E$4+F6*$F$4</f>
        <v>8.4049999999999994</v>
      </c>
      <c r="I6" s="55" t="s">
        <v>16</v>
      </c>
      <c r="J6" s="55" t="s">
        <v>18</v>
      </c>
      <c r="K6" s="55"/>
      <c r="L6" s="55"/>
    </row>
    <row r="7" spans="2:14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60">
        <f t="shared" ref="G7:G12" si="0">C7*$C$4+D7*$D$4+E7*$E$4+F7*$F$4</f>
        <v>6.8</v>
      </c>
      <c r="I7" s="43" t="s">
        <v>29</v>
      </c>
      <c r="J7" s="43" t="s">
        <v>26</v>
      </c>
      <c r="K7" s="43"/>
      <c r="L7" s="43"/>
    </row>
    <row r="8" spans="2:14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60">
        <f t="shared" si="0"/>
        <v>6.72</v>
      </c>
      <c r="I8" s="53" t="s">
        <v>30</v>
      </c>
      <c r="J8" s="53" t="s">
        <v>17</v>
      </c>
      <c r="K8" s="53"/>
      <c r="L8" s="53"/>
    </row>
    <row r="9" spans="2:14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60">
        <f t="shared" si="0"/>
        <v>4.8</v>
      </c>
      <c r="I9" s="47" t="s">
        <v>20</v>
      </c>
      <c r="J9" s="47" t="s">
        <v>21</v>
      </c>
      <c r="K9" s="47"/>
      <c r="L9" s="47"/>
    </row>
    <row r="10" spans="2:14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60">
        <f t="shared" si="0"/>
        <v>5.52</v>
      </c>
      <c r="I10" s="46" t="s">
        <v>22</v>
      </c>
      <c r="J10" s="46" t="s">
        <v>23</v>
      </c>
      <c r="K10" s="46"/>
      <c r="L10" s="46"/>
      <c r="M10" s="46"/>
    </row>
    <row r="11" spans="2:14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60">
        <f t="shared" si="0"/>
        <v>5.82</v>
      </c>
      <c r="I11" s="65" t="s">
        <v>22</v>
      </c>
      <c r="J11" s="65" t="s">
        <v>35</v>
      </c>
      <c r="K11" s="65"/>
      <c r="L11" s="65"/>
      <c r="M11" s="65"/>
      <c r="N11" s="65"/>
    </row>
    <row r="12" spans="2:14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60">
        <f t="shared" si="0"/>
        <v>5.5149999999999997</v>
      </c>
      <c r="I12" s="67" t="s">
        <v>19</v>
      </c>
      <c r="J12" s="67" t="s">
        <v>36</v>
      </c>
      <c r="K12" s="67"/>
      <c r="L12" s="67"/>
      <c r="M12" s="67"/>
      <c r="N12" s="55"/>
    </row>
    <row r="13" spans="2:14" ht="30.95" customHeight="1" thickBot="1">
      <c r="B13" s="34" t="s">
        <v>24</v>
      </c>
      <c r="C13" s="54">
        <f>AVERAGE(C6:C12)</f>
        <v>5.5428571428571427</v>
      </c>
      <c r="D13" s="54">
        <f t="shared" ref="D13:G13" si="1">AVERAGE(D6:D12)</f>
        <v>5.8857142857142861</v>
      </c>
      <c r="E13" s="54">
        <f t="shared" si="1"/>
        <v>6.871428571428571</v>
      </c>
      <c r="F13" s="54">
        <f t="shared" si="1"/>
        <v>6.3</v>
      </c>
      <c r="G13" s="54">
        <f t="shared" si="1"/>
        <v>6.2257142857142851</v>
      </c>
    </row>
    <row r="14" spans="2:14" ht="24" customHeight="1" thickBot="1">
      <c r="B14" s="35" t="s">
        <v>27</v>
      </c>
      <c r="C14" s="63">
        <f>MAX(C6:C12)</f>
        <v>6.7</v>
      </c>
      <c r="D14" s="63">
        <f t="shared" ref="D14:G14" si="2">MAX(D6:D12)</f>
        <v>8</v>
      </c>
      <c r="E14" s="63">
        <f t="shared" si="2"/>
        <v>9</v>
      </c>
      <c r="F14" s="63">
        <f t="shared" si="2"/>
        <v>9</v>
      </c>
      <c r="G14" s="63">
        <f t="shared" si="2"/>
        <v>8.4049999999999994</v>
      </c>
    </row>
    <row r="15" spans="2:14" ht="21.95" customHeight="1" thickBot="1">
      <c r="B15" s="35" t="s">
        <v>28</v>
      </c>
      <c r="C15" s="62">
        <f>MIN(C6:C12)</f>
        <v>4.5</v>
      </c>
      <c r="D15" s="62">
        <f t="shared" ref="D15:G15" si="3">MIN(D6:D12)</f>
        <v>3.2</v>
      </c>
      <c r="E15" s="62">
        <f t="shared" si="3"/>
        <v>5.9</v>
      </c>
      <c r="F15" s="62">
        <f t="shared" si="3"/>
        <v>3.5</v>
      </c>
      <c r="G15" s="62">
        <f t="shared" si="3"/>
        <v>4.8</v>
      </c>
    </row>
    <row r="16" spans="2:14" ht="30.75" thickBot="1">
      <c r="B16" s="36" t="s">
        <v>32</v>
      </c>
      <c r="C16" s="61">
        <f>MIN(C6:F12)</f>
        <v>3.2</v>
      </c>
      <c r="D16" s="24"/>
      <c r="E16" s="24"/>
      <c r="F16" s="24"/>
      <c r="G16" s="24"/>
    </row>
    <row r="17" spans="2:7" ht="30.75" thickBot="1">
      <c r="B17" s="36" t="s">
        <v>31</v>
      </c>
      <c r="C17" s="64">
        <f>COUNT(C6:C12)</f>
        <v>7</v>
      </c>
      <c r="D17" s="64">
        <f>COUNT(D6:D12)</f>
        <v>7</v>
      </c>
      <c r="E17" s="64">
        <f>COUNT(E6:E12)</f>
        <v>7</v>
      </c>
      <c r="F17" s="64">
        <f>COUNT(F6:F12)</f>
        <v>7</v>
      </c>
      <c r="G17" s="27"/>
    </row>
    <row r="18" spans="2:7" ht="30.75" thickBot="1">
      <c r="B18" s="36" t="s">
        <v>39</v>
      </c>
      <c r="C18" s="66">
        <f>COUNTIF(C6:C12,"&lt;6")</f>
        <v>4</v>
      </c>
      <c r="D18" s="66">
        <f t="shared" ref="D18:F18" si="4">COUNTIF(D6:D12,"&lt;6")</f>
        <v>3</v>
      </c>
      <c r="E18" s="66">
        <f t="shared" si="4"/>
        <v>3</v>
      </c>
      <c r="F18" s="66">
        <f t="shared" si="4"/>
        <v>3</v>
      </c>
      <c r="G18" s="25"/>
    </row>
    <row r="19" spans="2:7" ht="30.75" thickBot="1">
      <c r="B19" s="37" t="s">
        <v>40</v>
      </c>
      <c r="C19" s="57">
        <f>C18/C17</f>
        <v>0.5714285714285714</v>
      </c>
      <c r="D19" s="57">
        <f t="shared" ref="D19:F19" si="5">D18/D17</f>
        <v>0.42857142857142855</v>
      </c>
      <c r="E19" s="57">
        <f t="shared" si="5"/>
        <v>0.42857142857142855</v>
      </c>
      <c r="F19" s="57">
        <f t="shared" si="5"/>
        <v>0.42857142857142855</v>
      </c>
      <c r="G19" s="26"/>
    </row>
  </sheetData>
  <mergeCells count="1">
    <mergeCell ref="B2:E2"/>
  </mergeCells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2023-04-10T14:54:37Z</dcterms:modified>
</cp:coreProperties>
</file>