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3740"/>
  </bookViews>
  <sheets>
    <sheet name="ACTIVIDAD 1" sheetId="1" r:id="rId1"/>
    <sheet name="ACTIVIDAD 2" sheetId="2" r:id="rId2"/>
  </sheets>
  <definedNames>
    <definedName name="Piezas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4" i="1"/>
  <c r="I23"/>
  <c r="I17"/>
  <c r="N17" s="1"/>
  <c r="I18"/>
  <c r="K18" s="1"/>
  <c r="I19"/>
  <c r="N19" s="1"/>
  <c r="I20"/>
  <c r="N20" s="1"/>
  <c r="I16"/>
  <c r="J16" s="1"/>
  <c r="I15"/>
  <c r="K15" s="1"/>
  <c r="J17" l="1"/>
  <c r="J18" s="1"/>
  <c r="J19" s="1"/>
  <c r="J20" s="1"/>
  <c r="K16"/>
  <c r="L16" s="1"/>
  <c r="K19"/>
  <c r="K17"/>
  <c r="N15"/>
  <c r="N18"/>
  <c r="N16"/>
  <c r="K20"/>
  <c r="N21" l="1"/>
  <c r="H25" s="1"/>
  <c r="L17"/>
  <c r="L18" s="1"/>
  <c r="L19" s="1"/>
  <c r="L20" s="1"/>
</calcChain>
</file>

<file path=xl/sharedStrings.xml><?xml version="1.0" encoding="utf-8"?>
<sst xmlns="http://schemas.openxmlformats.org/spreadsheetml/2006/main" count="41" uniqueCount="39">
  <si>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</si>
  <si>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</si>
  <si>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</si>
  <si>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</si>
  <si>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</si>
  <si>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</si>
  <si>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</si>
  <si>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</si>
  <si>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</si>
  <si>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</si>
  <si>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</si>
  <si>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</si>
  <si>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</si>
  <si>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</si>
  <si>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</si>
  <si>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</si>
  <si>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</si>
  <si>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</si>
  <si>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</si>
  <si>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</si>
  <si>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</si>
  <si>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</si>
  <si>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</si>
  <si>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</si>
  <si>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N°piezas (xi)</t>
  </si>
  <si>
    <t>fi</t>
  </si>
  <si>
    <t>Fi</t>
  </si>
  <si>
    <t>hi%</t>
  </si>
  <si>
    <t>Hi%</t>
  </si>
  <si>
    <t>frecuencia absoluta</t>
  </si>
  <si>
    <t xml:space="preserve">frecuencia absoluta acumulada </t>
  </si>
  <si>
    <t>frecuencia relativa porcentual</t>
  </si>
  <si>
    <t>frecuencia porcentual acumulada</t>
  </si>
  <si>
    <t>Moda=</t>
  </si>
  <si>
    <t>Mediana=</t>
  </si>
  <si>
    <t>Media=</t>
  </si>
  <si>
    <t>la mayoria de los trabajadores fabrica 4 piezas</t>
  </si>
  <si>
    <t>El 50% de los trabajadores fabricó entre 4 a 6 piezas (hasta 6 piezas)</t>
  </si>
  <si>
    <t>xi*fi</t>
  </si>
</sst>
</file>

<file path=xl/styles.xml><?xml version="1.0" encoding="utf-8"?>
<styleSheet xmlns="http://schemas.openxmlformats.org/spreadsheetml/2006/main">
  <numFmts count="1">
    <numFmt numFmtId="164" formatCode="0.0"/>
  </numFmts>
  <fonts count="15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43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10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10" fillId="3" borderId="6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10" fillId="3" borderId="7" xfId="0" applyFont="1" applyFill="1" applyBorder="1" applyAlignment="1">
      <alignment horizontal="center" vertical="center" wrapText="1" readingOrder="1"/>
    </xf>
    <xf numFmtId="0" fontId="10" fillId="3" borderId="8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6" borderId="1" xfId="0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7" borderId="0" xfId="0" applyFill="1"/>
    <xf numFmtId="0" fontId="0" fillId="4" borderId="0" xfId="0" applyFill="1"/>
    <xf numFmtId="0" fontId="0" fillId="4" borderId="0" xfId="0" applyFill="1" applyAlignment="1">
      <alignment horizontal="center"/>
    </xf>
    <xf numFmtId="9" fontId="0" fillId="0" borderId="1" xfId="1" applyFont="1" applyBorder="1" applyAlignment="1">
      <alignment horizontal="center"/>
    </xf>
    <xf numFmtId="9" fontId="0" fillId="5" borderId="1" xfId="0" applyNumberFormat="1" applyFill="1" applyBorder="1" applyAlignment="1">
      <alignment horizontal="center"/>
    </xf>
    <xf numFmtId="0" fontId="0" fillId="8" borderId="1" xfId="0" applyFill="1" applyBorder="1" applyAlignment="1">
      <alignment horizontal="center" wrapText="1"/>
    </xf>
    <xf numFmtId="0" fontId="0" fillId="9" borderId="0" xfId="0" applyFill="1" applyAlignment="1">
      <alignment wrapText="1"/>
    </xf>
    <xf numFmtId="164" fontId="0" fillId="4" borderId="0" xfId="0" applyNumberFormat="1" applyFill="1"/>
    <xf numFmtId="164" fontId="0" fillId="0" borderId="0" xfId="0" applyNumberFormat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6:T25"/>
  <sheetViews>
    <sheetView tabSelected="1" topLeftCell="B1" zoomScale="80" zoomScaleNormal="80" workbookViewId="0">
      <selection activeCell="H14" sqref="H14:I20"/>
    </sheetView>
  </sheetViews>
  <sheetFormatPr baseColWidth="10" defaultRowHeight="15.75"/>
  <cols>
    <col min="8" max="12" width="12.75" customWidth="1"/>
    <col min="13" max="13" width="6.125" customWidth="1"/>
    <col min="14" max="14" width="12.75" customWidth="1"/>
  </cols>
  <sheetData>
    <row r="6" spans="2:20" ht="18">
      <c r="C6" s="28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 ht="20.25" customHeight="1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 ht="21.75" customHeight="1">
      <c r="C11" s="1"/>
      <c r="T11" s="1"/>
    </row>
    <row r="12" spans="2:20" ht="3" hidden="1" customHeight="1"/>
    <row r="13" spans="2:20" ht="48" customHeight="1">
      <c r="I13" s="31" t="s">
        <v>29</v>
      </c>
      <c r="J13" s="31" t="s">
        <v>30</v>
      </c>
      <c r="K13" s="31" t="s">
        <v>31</v>
      </c>
      <c r="L13" s="31" t="s">
        <v>32</v>
      </c>
    </row>
    <row r="14" spans="2:20" ht="22.5" customHeight="1">
      <c r="C14" s="3" t="s">
        <v>1</v>
      </c>
      <c r="H14" s="29" t="s">
        <v>24</v>
      </c>
      <c r="I14" s="29" t="s">
        <v>25</v>
      </c>
      <c r="J14" s="29" t="s">
        <v>26</v>
      </c>
      <c r="K14" s="29" t="s">
        <v>27</v>
      </c>
      <c r="L14" s="29" t="s">
        <v>28</v>
      </c>
      <c r="N14" s="39" t="s">
        <v>38</v>
      </c>
    </row>
    <row r="15" spans="2:20" ht="18.75">
      <c r="B15" s="4">
        <v>1</v>
      </c>
      <c r="C15" s="6" t="s">
        <v>2</v>
      </c>
      <c r="D15" s="6"/>
      <c r="E15" s="6"/>
      <c r="F15" s="7"/>
      <c r="H15" s="32">
        <v>4</v>
      </c>
      <c r="I15" s="32">
        <f>COUNTIF(Piezas,H15)</f>
        <v>12</v>
      </c>
      <c r="J15" s="32">
        <v>12</v>
      </c>
      <c r="K15" s="37">
        <f>I15/$I$21</f>
        <v>0.25</v>
      </c>
      <c r="L15" s="38">
        <v>0.25</v>
      </c>
      <c r="N15">
        <f>H15*I15</f>
        <v>48</v>
      </c>
    </row>
    <row r="16" spans="2:20" ht="21">
      <c r="B16" s="4">
        <v>2</v>
      </c>
      <c r="C16" s="5" t="s">
        <v>6</v>
      </c>
      <c r="D16" s="6"/>
      <c r="E16" s="6"/>
      <c r="F16" s="7"/>
      <c r="H16" s="32">
        <v>5</v>
      </c>
      <c r="I16" s="32">
        <f>COUNTIF(Piezas,H16)</f>
        <v>6</v>
      </c>
      <c r="J16" s="32">
        <f>I16+J15</f>
        <v>18</v>
      </c>
      <c r="K16" s="37">
        <f>I16/$I$21</f>
        <v>0.125</v>
      </c>
      <c r="L16" s="38">
        <f>L15+K16</f>
        <v>0.375</v>
      </c>
      <c r="N16">
        <f t="shared" ref="N16:N20" si="0">H16*I16</f>
        <v>30</v>
      </c>
    </row>
    <row r="17" spans="2:14" ht="18.75">
      <c r="B17" s="4">
        <v>3</v>
      </c>
      <c r="C17" s="5" t="s">
        <v>7</v>
      </c>
      <c r="D17" s="6"/>
      <c r="E17" s="6"/>
      <c r="F17" s="7"/>
      <c r="H17" s="32">
        <v>6</v>
      </c>
      <c r="I17" s="32">
        <f>COUNTIF(Piezas,H17)</f>
        <v>10</v>
      </c>
      <c r="J17" s="32">
        <f t="shared" ref="J17:J20" si="1">I17+J16</f>
        <v>28</v>
      </c>
      <c r="K17" s="37">
        <f t="shared" ref="K17:K20" si="2">I17/$I$21</f>
        <v>0.20833333333333334</v>
      </c>
      <c r="L17" s="38">
        <f t="shared" ref="L17:L20" si="3">L16+K17</f>
        <v>0.58333333333333337</v>
      </c>
      <c r="N17">
        <f t="shared" si="0"/>
        <v>60</v>
      </c>
    </row>
    <row r="18" spans="2:14" ht="21">
      <c r="B18" s="4">
        <v>4</v>
      </c>
      <c r="C18" s="5" t="s">
        <v>8</v>
      </c>
      <c r="D18" s="6"/>
      <c r="E18" s="6"/>
      <c r="F18" s="7"/>
      <c r="H18" s="32">
        <v>7</v>
      </c>
      <c r="I18" s="32">
        <f>COUNTIF(Piezas,H18)</f>
        <v>8</v>
      </c>
      <c r="J18" s="32">
        <f t="shared" si="1"/>
        <v>36</v>
      </c>
      <c r="K18" s="37">
        <f t="shared" si="2"/>
        <v>0.16666666666666666</v>
      </c>
      <c r="L18" s="38">
        <f t="shared" si="3"/>
        <v>0.75</v>
      </c>
      <c r="N18">
        <f t="shared" si="0"/>
        <v>56</v>
      </c>
    </row>
    <row r="19" spans="2:14" ht="21">
      <c r="B19" s="4">
        <v>5</v>
      </c>
      <c r="C19" s="5" t="s">
        <v>9</v>
      </c>
      <c r="D19" s="6"/>
      <c r="E19" s="6"/>
      <c r="F19" s="7"/>
      <c r="H19" s="32">
        <v>8</v>
      </c>
      <c r="I19" s="32">
        <f>COUNTIF(Piezas,H19)</f>
        <v>4</v>
      </c>
      <c r="J19" s="32">
        <f t="shared" si="1"/>
        <v>40</v>
      </c>
      <c r="K19" s="37">
        <f t="shared" si="2"/>
        <v>8.3333333333333329E-2</v>
      </c>
      <c r="L19" s="38">
        <f t="shared" si="3"/>
        <v>0.83333333333333337</v>
      </c>
      <c r="N19">
        <f t="shared" si="0"/>
        <v>32</v>
      </c>
    </row>
    <row r="20" spans="2:14" ht="18.75">
      <c r="B20" s="4">
        <v>6</v>
      </c>
      <c r="C20" s="6" t="s">
        <v>4</v>
      </c>
      <c r="D20" s="6"/>
      <c r="E20" s="6"/>
      <c r="F20" s="7"/>
      <c r="H20" s="33">
        <v>9</v>
      </c>
      <c r="I20" s="32">
        <f>COUNTIF(Piezas,H20)</f>
        <v>8</v>
      </c>
      <c r="J20" s="32">
        <f t="shared" si="1"/>
        <v>48</v>
      </c>
      <c r="K20" s="37">
        <f t="shared" si="2"/>
        <v>0.16666666666666666</v>
      </c>
      <c r="L20" s="38">
        <f t="shared" si="3"/>
        <v>1</v>
      </c>
      <c r="M20" s="40"/>
      <c r="N20">
        <f t="shared" si="0"/>
        <v>72</v>
      </c>
    </row>
    <row r="21" spans="2:14" ht="18.75">
      <c r="B21" s="4">
        <v>7</v>
      </c>
      <c r="C21" s="6" t="s">
        <v>5</v>
      </c>
      <c r="D21" s="6"/>
      <c r="E21" s="6"/>
      <c r="F21" s="7"/>
      <c r="H21" s="35" t="s">
        <v>24</v>
      </c>
      <c r="I21" s="36">
        <v>48</v>
      </c>
      <c r="M21" s="40"/>
      <c r="N21" s="34">
        <f>SUM(N15:N20)</f>
        <v>298</v>
      </c>
    </row>
    <row r="22" spans="2:14" ht="79.5">
      <c r="B22" s="4">
        <v>8</v>
      </c>
      <c r="C22" s="5" t="s">
        <v>3</v>
      </c>
      <c r="D22" s="7"/>
      <c r="E22" s="7"/>
      <c r="F22" s="7"/>
      <c r="H22" s="35" t="s">
        <v>33</v>
      </c>
      <c r="I22" s="36">
        <v>4</v>
      </c>
      <c r="J22" s="30" t="s">
        <v>36</v>
      </c>
    </row>
    <row r="23" spans="2:14" ht="95.25">
      <c r="C23" s="7"/>
      <c r="D23" s="7"/>
      <c r="E23" s="7"/>
      <c r="F23" s="7"/>
      <c r="H23" s="35" t="s">
        <v>34</v>
      </c>
      <c r="I23" s="36">
        <f>MEDIAN(Piezas)</f>
        <v>6</v>
      </c>
      <c r="J23" s="30" t="s">
        <v>37</v>
      </c>
    </row>
    <row r="24" spans="2:14">
      <c r="H24" s="35" t="s">
        <v>35</v>
      </c>
      <c r="I24" s="41">
        <f>AVERAGE(Piezas)</f>
        <v>6.208333333333333</v>
      </c>
    </row>
    <row r="25" spans="2:14">
      <c r="H25" s="42">
        <f>N21/J20</f>
        <v>6.208333333333333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opLeftCell="A3" zoomScale="140" workbookViewId="0">
      <selection activeCell="D18" sqref="D18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</row>
    <row r="7" spans="1:9" ht="18">
      <c r="B7" s="11">
        <v>0</v>
      </c>
      <c r="C7" s="11">
        <v>8</v>
      </c>
      <c r="D7" s="12"/>
      <c r="E7" s="12"/>
      <c r="F7" s="13"/>
    </row>
    <row r="8" spans="1:9" ht="18">
      <c r="B8" s="14">
        <v>1</v>
      </c>
      <c r="C8" s="14">
        <v>14</v>
      </c>
      <c r="D8" s="15"/>
      <c r="E8" s="15"/>
      <c r="F8" s="16"/>
    </row>
    <row r="9" spans="1:9" ht="18">
      <c r="B9" s="14">
        <v>2</v>
      </c>
      <c r="C9" s="14">
        <v>20</v>
      </c>
      <c r="D9" s="15"/>
      <c r="E9" s="15"/>
      <c r="F9" s="16"/>
    </row>
    <row r="10" spans="1:9" ht="18">
      <c r="B10" s="14">
        <v>3</v>
      </c>
      <c r="C10" s="14">
        <v>5</v>
      </c>
      <c r="D10" s="15"/>
      <c r="E10" s="15"/>
      <c r="F10" s="16"/>
    </row>
    <row r="11" spans="1:9" ht="18.75" thickBot="1">
      <c r="B11" s="17">
        <v>4</v>
      </c>
      <c r="C11" s="17">
        <v>3</v>
      </c>
      <c r="D11" s="18"/>
      <c r="E11" s="18"/>
      <c r="F11" s="19"/>
      <c r="H11" s="1"/>
    </row>
    <row r="12" spans="1:9" ht="18.75" thickBot="1">
      <c r="B12" s="20"/>
      <c r="C12" s="21"/>
      <c r="D12" s="22"/>
      <c r="E12" s="22"/>
      <c r="F12" s="22"/>
      <c r="H12" s="1"/>
    </row>
    <row r="13" spans="1:9" ht="18">
      <c r="B13" s="20"/>
      <c r="C13" s="20"/>
      <c r="D13" s="22"/>
      <c r="E13" s="22"/>
      <c r="F13" s="22"/>
      <c r="H13" s="1"/>
    </row>
    <row r="14" spans="1:9">
      <c r="C14" s="23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5">
        <v>1</v>
      </c>
      <c r="B16" s="24" t="s">
        <v>14</v>
      </c>
      <c r="C16" s="26"/>
      <c r="D16" s="26"/>
      <c r="E16" s="26"/>
      <c r="F16" s="26"/>
      <c r="G16" s="27"/>
      <c r="H16" s="7"/>
      <c r="I16" s="7"/>
    </row>
    <row r="17" spans="1:9" ht="21">
      <c r="A17" s="25">
        <v>2</v>
      </c>
      <c r="B17" s="6" t="s">
        <v>15</v>
      </c>
      <c r="C17" s="7"/>
      <c r="D17" s="7"/>
      <c r="E17" s="7"/>
      <c r="F17" s="7"/>
      <c r="G17" s="7"/>
      <c r="H17" s="7"/>
      <c r="I17" s="7"/>
    </row>
    <row r="18" spans="1:9" ht="18.75">
      <c r="A18" s="25">
        <v>3</v>
      </c>
      <c r="B18" s="6" t="s">
        <v>16</v>
      </c>
      <c r="C18" s="7"/>
      <c r="D18" s="7"/>
      <c r="E18" s="7"/>
      <c r="F18" s="7"/>
      <c r="G18" s="7"/>
      <c r="H18" s="7"/>
      <c r="I18" s="7"/>
    </row>
    <row r="19" spans="1:9" ht="21">
      <c r="A19" s="25">
        <v>4</v>
      </c>
      <c r="B19" s="6" t="s">
        <v>17</v>
      </c>
      <c r="C19" s="7"/>
      <c r="D19" s="7"/>
      <c r="E19" s="7"/>
      <c r="F19" s="7"/>
      <c r="G19" s="7"/>
      <c r="H19" s="7"/>
      <c r="I19" s="7"/>
    </row>
    <row r="20" spans="1:9" ht="21">
      <c r="A20" s="25">
        <v>5</v>
      </c>
      <c r="B20" s="6" t="s">
        <v>18</v>
      </c>
      <c r="C20" s="7"/>
      <c r="D20" s="7"/>
      <c r="E20" s="7"/>
      <c r="F20" s="7"/>
      <c r="G20" s="7"/>
      <c r="H20" s="7"/>
      <c r="I20" s="7"/>
    </row>
    <row r="21" spans="1:9" ht="18.75">
      <c r="A21" s="25">
        <v>6</v>
      </c>
      <c r="B21" s="6" t="s">
        <v>19</v>
      </c>
    </row>
    <row r="22" spans="1:9" ht="18.75">
      <c r="A22" s="25">
        <v>7</v>
      </c>
      <c r="B22" s="6" t="s">
        <v>20</v>
      </c>
    </row>
    <row r="23" spans="1:9" ht="18.75">
      <c r="A23" s="25">
        <v>8</v>
      </c>
      <c r="B23" s="6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Piezas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Endisp14</cp:lastModifiedBy>
  <dcterms:created xsi:type="dcterms:W3CDTF">2022-04-25T12:36:49Z</dcterms:created>
  <dcterms:modified xsi:type="dcterms:W3CDTF">2023-05-18T13:32:41Z</dcterms:modified>
</cp:coreProperties>
</file>