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  <definedName name="X">'ACTIVIDAD 2'!$B$6:$G$12</definedName>
    <definedName name="Y">'ACTIVIDAD 2'!$B$6:$F$11</definedName>
    <definedName name="Z">'ACTIVIDAD 2'!$B$6:$G$11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8"/>
  <c r="G9"/>
  <c r="G10"/>
  <c r="G11"/>
  <c r="G7"/>
  <c r="G12" s="1"/>
  <c r="D7"/>
  <c r="D8" s="1"/>
  <c r="D9" s="1"/>
  <c r="D10" s="1"/>
  <c r="D11" s="1"/>
  <c r="C12"/>
  <c r="E8" s="1"/>
  <c r="H22" i="1"/>
  <c r="H21"/>
  <c r="H20"/>
  <c r="P5"/>
  <c r="P6" s="1"/>
  <c r="P7" s="1"/>
  <c r="P8" s="1"/>
  <c r="P9" s="1"/>
  <c r="P10" s="1"/>
  <c r="O6"/>
  <c r="O7"/>
  <c r="O8"/>
  <c r="O9"/>
  <c r="O10"/>
  <c r="O5"/>
  <c r="O11" s="1"/>
  <c r="U5"/>
  <c r="U4"/>
  <c r="Q7" l="1"/>
  <c r="Q9"/>
  <c r="Q5"/>
  <c r="R5" s="1"/>
  <c r="Q10"/>
  <c r="Q8"/>
  <c r="Q6"/>
  <c r="E11" i="2"/>
  <c r="E9"/>
  <c r="E7"/>
  <c r="F7" s="1"/>
  <c r="F8" s="1"/>
  <c r="E10"/>
  <c r="R6" i="1" l="1"/>
  <c r="R7" s="1"/>
  <c r="R8" s="1"/>
  <c r="R9" s="1"/>
  <c r="R10" s="1"/>
  <c r="F9" i="2"/>
  <c r="F10" l="1"/>
  <c r="F11" l="1"/>
  <c r="E23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<sst xmlns="http://schemas.openxmlformats.org/spreadsheetml/2006/main" count="53" uniqueCount="53">
  <si>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</si>
  <si>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</si>
  <si>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</si>
  <si>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</si>
  <si>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</si>
  <si>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</si>
  <si>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</si>
  <si>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</si>
  <si>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</si>
  <si>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</si>
  <si>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</si>
  <si>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</si>
  <si>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</si>
  <si>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</si>
  <si>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</si>
  <si>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</si>
  <si>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</si>
  <si>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</si>
  <si>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</si>
  <si>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</si>
  <si>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</si>
  <si>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</si>
  <si>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</si>
  <si>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</si>
  <si>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</si>
  <si>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</si>
  <si>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</si>
  <si>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</si>
  <si>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</si>
  <si>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</si>
  <si>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</si>
  <si>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</si>
  <si>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</si>
  <si>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</si>
  <si>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</si>
  <si>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</si>
  <si>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</si>
  <si>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</si>
  <si>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</si>
  <si>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</si>
  <si>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</si>
  <si>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horas.</t>
  </si>
  <si>
    <t>28 trabajadores armaron a lo más 6 piezas en 12 horas.</t>
  </si>
  <si>
    <t>El 13% de los trabajadores armó 5 piezas en 12 horas.</t>
  </si>
  <si>
    <t>El 58% de los trabajadores armó a lo mas 6 piezas</t>
  </si>
  <si>
    <t>La mitad de los trabajadores armó a lo más ( o a lo menos)6 piezas en 12 horas.</t>
  </si>
  <si>
    <t>La mayoría de los trabajadores armó 4 piezas en 12 horas.</t>
  </si>
  <si>
    <t>En promedio los trabajadores arman 6 piezas en 12 horas.</t>
  </si>
  <si>
    <t>xi*fi</t>
  </si>
  <si>
    <t>42 familias tienen a lo mas 2 hijos.</t>
  </si>
  <si>
    <t>5 familias tienen 3 hijos.</t>
  </si>
  <si>
    <t>Un 28% de las familias tiene 1 hijo.</t>
  </si>
  <si>
    <t>Un 84% de las familias tienen a lo mas 2 hijos.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</si>
</sst>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21" xfId="0" applyFont="1" applyBorder="1"/>
    <xf numFmtId="0" fontId="5" fillId="0" borderId="0" xfId="0" applyFont="1" applyBorder="1"/>
    <xf numFmtId="0" fontId="5" fillId="0" borderId="22" xfId="0" applyFont="1" applyBorder="1"/>
    <xf numFmtId="0" fontId="0" fillId="0" borderId="24" xfId="0" applyBorder="1"/>
    <xf numFmtId="0" fontId="0" fillId="0" borderId="25" xfId="0" applyBorder="1"/>
    <xf numFmtId="9" fontId="9" fillId="3" borderId="26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27" xfId="0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23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91" zoomScaleNormal="91" workbookViewId="0">
      <selection activeCell="E16" sqref="E16:L16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1" t="s">
        <v>34</v>
      </c>
      <c r="Q1" s="41" t="s">
        <v>35</v>
      </c>
      <c r="R1" s="41" t="s">
        <v>36</v>
      </c>
    </row>
    <row r="2" spans="2:21" ht="18" customHeight="1" thickBot="1">
      <c r="C2" s="50" t="s">
        <v>0</v>
      </c>
      <c r="D2" s="50"/>
      <c r="E2" s="50"/>
      <c r="F2" s="50"/>
      <c r="G2" s="50"/>
      <c r="H2" s="50"/>
      <c r="I2" s="50"/>
      <c r="J2" s="50"/>
      <c r="K2" s="50"/>
      <c r="L2" s="1"/>
      <c r="M2" s="1"/>
      <c r="N2" s="33"/>
      <c r="O2" s="48" t="s">
        <v>33</v>
      </c>
      <c r="P2" s="42"/>
      <c r="Q2" s="42"/>
      <c r="R2" s="42"/>
    </row>
    <row r="3" spans="2:21" ht="16.5" thickBot="1">
      <c r="C3" s="50"/>
      <c r="D3" s="50"/>
      <c r="E3" s="50"/>
      <c r="F3" s="50"/>
      <c r="G3" s="50"/>
      <c r="H3" s="50"/>
      <c r="I3" s="50"/>
      <c r="J3" s="50"/>
      <c r="K3" s="50"/>
      <c r="N3" s="36" t="s">
        <v>32</v>
      </c>
      <c r="O3" s="49"/>
      <c r="P3" s="43"/>
      <c r="Q3" s="43"/>
      <c r="R3" s="43"/>
    </row>
    <row r="4" spans="2:21" ht="16.5" thickBot="1">
      <c r="C4" s="50"/>
      <c r="D4" s="50"/>
      <c r="E4" s="50"/>
      <c r="F4" s="50"/>
      <c r="G4" s="50"/>
      <c r="H4" s="50"/>
      <c r="I4" s="50"/>
      <c r="J4" s="50"/>
      <c r="K4" s="50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2">
        <f>O5/$O$11</f>
        <v>0.25</v>
      </c>
      <c r="R5" s="53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SUM(P5+O6)</f>
        <v>18</v>
      </c>
      <c r="Q6" s="52">
        <f t="shared" ref="Q6:Q10" si="0">O6/$O$11</f>
        <v>0.125</v>
      </c>
      <c r="R6" s="54">
        <f>SUM(Q6+R5)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9">
        <f>COUNTIF(tabla,N7)</f>
        <v>10</v>
      </c>
      <c r="P7" s="23">
        <f t="shared" ref="P7:P10" si="1">SUM(P6+O7)</f>
        <v>28</v>
      </c>
      <c r="Q7" s="52">
        <f t="shared" si="0"/>
        <v>0.20833333333333334</v>
      </c>
      <c r="R7" s="54">
        <f t="shared" ref="R7:R10" si="2">SUM(Q7+R6)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 t="shared" si="1"/>
        <v>36</v>
      </c>
      <c r="Q8" s="52">
        <f t="shared" si="0"/>
        <v>0.16666666666666666</v>
      </c>
      <c r="R8" s="54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9">
        <f>COUNTIF(tabla,N9)</f>
        <v>4</v>
      </c>
      <c r="P9" s="23">
        <f t="shared" si="1"/>
        <v>40</v>
      </c>
      <c r="Q9" s="52">
        <f t="shared" si="0"/>
        <v>8.3333333333333329E-2</v>
      </c>
      <c r="R9" s="54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9">
        <f>COUNTIF(tabla,N10)</f>
        <v>8</v>
      </c>
      <c r="P10" s="23">
        <f t="shared" si="1"/>
        <v>48</v>
      </c>
      <c r="Q10" s="52">
        <f t="shared" si="0"/>
        <v>0.16666666666666666</v>
      </c>
      <c r="R10" s="54">
        <f t="shared" si="2"/>
        <v>1</v>
      </c>
      <c r="T10" s="1"/>
    </row>
    <row r="11" spans="2:21" ht="16.5" thickBot="1">
      <c r="C11" s="1"/>
      <c r="N11" s="30" t="s">
        <v>37</v>
      </c>
      <c r="O11" s="51">
        <f>SUM(O5+O6+O7+O8+O9+O10)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4" t="s">
        <v>41</v>
      </c>
      <c r="F16" s="44"/>
      <c r="G16" s="44"/>
      <c r="H16" s="44"/>
      <c r="I16" s="44"/>
      <c r="J16" s="44"/>
      <c r="K16" s="44"/>
      <c r="L16" s="44"/>
      <c r="M16" s="24"/>
    </row>
    <row r="17" spans="2:13" ht="18.95" customHeight="1">
      <c r="B17" s="4">
        <v>3</v>
      </c>
      <c r="C17" s="25" t="s">
        <v>5</v>
      </c>
      <c r="D17" s="4"/>
      <c r="E17" s="44" t="s">
        <v>42</v>
      </c>
      <c r="F17" s="44"/>
      <c r="G17" s="44"/>
      <c r="H17" s="44"/>
      <c r="I17" s="44"/>
      <c r="J17" s="44"/>
      <c r="K17" s="44"/>
      <c r="L17" s="44"/>
      <c r="M17" s="24"/>
    </row>
    <row r="18" spans="2:13" ht="19.5">
      <c r="B18" s="4">
        <v>4</v>
      </c>
      <c r="C18" s="25" t="s">
        <v>25</v>
      </c>
      <c r="D18" s="4"/>
      <c r="E18" s="44" t="s">
        <v>43</v>
      </c>
      <c r="F18" s="44"/>
      <c r="G18" s="44"/>
      <c r="H18" s="44"/>
      <c r="I18" s="44"/>
      <c r="J18" s="44"/>
      <c r="K18" s="44"/>
      <c r="L18" s="44"/>
      <c r="M18" s="24"/>
    </row>
    <row r="19" spans="2:13" ht="19.5">
      <c r="B19" s="4">
        <v>5</v>
      </c>
      <c r="C19" s="25" t="s">
        <v>26</v>
      </c>
      <c r="D19" s="4"/>
      <c r="E19" s="44" t="s">
        <v>44</v>
      </c>
      <c r="F19" s="44"/>
      <c r="G19" s="44"/>
      <c r="H19" s="44"/>
      <c r="I19" s="44"/>
      <c r="J19" s="44"/>
      <c r="K19" s="44"/>
      <c r="L19" s="44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5" t="s">
        <v>45</v>
      </c>
      <c r="J20" s="46"/>
      <c r="K20" s="46"/>
      <c r="L20" s="47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5" t="s">
        <v>46</v>
      </c>
      <c r="J21" s="46"/>
      <c r="K21" s="46"/>
      <c r="L21" s="47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5">
        <f>AVERAGE(tabla)</f>
        <v>6.208333333333333</v>
      </c>
      <c r="I22" s="45" t="s">
        <v>47</v>
      </c>
      <c r="J22" s="46"/>
      <c r="K22" s="46"/>
      <c r="L22" s="47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workbookViewId="0">
      <selection activeCell="E21" sqref="E21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68" t="s">
        <v>18</v>
      </c>
      <c r="G6" s="8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6">
        <f>C7/$C$12</f>
        <v>0.16</v>
      </c>
      <c r="F7" s="66">
        <f>E7</f>
        <v>0.16</v>
      </c>
      <c r="G7" s="65">
        <f>PRODUCT(B7*C7)</f>
        <v>0</v>
      </c>
    </row>
    <row r="8" spans="1:9" ht="18.75" thickBot="1">
      <c r="B8" s="12">
        <v>1</v>
      </c>
      <c r="C8" s="12">
        <v>14</v>
      </c>
      <c r="D8" s="13">
        <f>SUM(C8+D7)</f>
        <v>22</v>
      </c>
      <c r="E8" s="56">
        <f t="shared" ref="E8:E11" si="0">C8/$C$12</f>
        <v>0.28000000000000003</v>
      </c>
      <c r="F8" s="67">
        <f>F7+E8</f>
        <v>0.44000000000000006</v>
      </c>
      <c r="G8" s="69">
        <f t="shared" ref="G8:G11" si="1">PRODUCT(B8*C8)</f>
        <v>14</v>
      </c>
    </row>
    <row r="9" spans="1:9" ht="18.75" thickBot="1">
      <c r="B9" s="12">
        <v>2</v>
      </c>
      <c r="C9" s="12">
        <v>20</v>
      </c>
      <c r="D9" s="13">
        <f t="shared" ref="D9:D11" si="2">SUM(C9+D8)</f>
        <v>42</v>
      </c>
      <c r="E9" s="56">
        <f t="shared" si="0"/>
        <v>0.4</v>
      </c>
      <c r="F9" s="67">
        <f t="shared" ref="F9:F12" si="3">F8+E9</f>
        <v>0.84000000000000008</v>
      </c>
      <c r="G9" s="6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6">
        <f t="shared" si="0"/>
        <v>0.1</v>
      </c>
      <c r="F10" s="67">
        <f t="shared" si="3"/>
        <v>0.94000000000000006</v>
      </c>
      <c r="G10" s="69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6">
        <f t="shared" si="0"/>
        <v>0.06</v>
      </c>
      <c r="F11" s="67">
        <f t="shared" si="3"/>
        <v>1</v>
      </c>
      <c r="G11" s="69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57" t="s">
        <v>50</v>
      </c>
      <c r="E17" s="58"/>
      <c r="F17" s="59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0" t="s">
        <v>49</v>
      </c>
      <c r="E18" s="57"/>
      <c r="F18" s="60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1" t="s">
        <v>51</v>
      </c>
      <c r="E19" s="62"/>
      <c r="F19" s="63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57" t="s">
        <v>52</v>
      </c>
      <c r="E20" s="58"/>
      <c r="F20" s="58"/>
      <c r="G20" s="59"/>
      <c r="H20" s="6"/>
      <c r="I20" s="6"/>
    </row>
    <row r="21" spans="1:9" ht="18.75">
      <c r="A21" s="20">
        <v>6</v>
      </c>
      <c r="B21" s="5" t="s">
        <v>15</v>
      </c>
      <c r="E21" s="70">
        <f>AVERAGE(Z)</f>
        <v>10.479333333333333</v>
      </c>
    </row>
    <row r="22" spans="1:9" ht="18.75">
      <c r="A22" s="20">
        <v>7</v>
      </c>
      <c r="B22" s="5" t="s">
        <v>16</v>
      </c>
      <c r="E22" s="64">
        <v>20</v>
      </c>
    </row>
    <row r="23" spans="1:9" ht="18.75">
      <c r="A23" s="20">
        <v>8</v>
      </c>
      <c r="B23" s="5" t="s">
        <v>17</v>
      </c>
      <c r="E23" s="65">
        <f>MEDIAN(Y)</f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ACTIVIDAD 1</vt:lpstr>
      <vt:lpstr>ACTIVIDAD 2</vt:lpstr>
      <vt:lpstr>tabla</vt:lpstr>
      <vt:lpstr>X</vt:lpstr>
      <vt:lpstr>Y</vt:lpstr>
      <vt:lpstr>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2025-05-15T16:33:30Z</dcterms:modified>
</cp:coreProperties>
</file>