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G12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<sst xmlns="http://schemas.openxmlformats.org/spreadsheetml/2006/main" count="74" uniqueCount="46">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</sst>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/>
    <xf numFmtId="164" fontId="0" fillId="4" borderId="29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9" fontId="0" fillId="0" borderId="27" xfId="1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3" zoomScale="125" workbookViewId="0">
      <selection activeCell="C18" sqref="C18:F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5" t="s">
        <v>12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2" si="0">AVERAGE(C6:F6)</f>
        <v>6.5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9">
        <f t="shared" si="0"/>
        <v>6.15</v>
      </c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52">
        <f>MAX(C5:C11)</f>
        <v>6.7</v>
      </c>
      <c r="D13" s="52">
        <f t="shared" ref="D13:F13" si="2">MAX(D5:D11)</f>
        <v>8</v>
      </c>
      <c r="E13" s="52">
        <f t="shared" si="2"/>
        <v>9</v>
      </c>
      <c r="F13" s="52">
        <f t="shared" si="2"/>
        <v>9</v>
      </c>
      <c r="G13" s="16"/>
    </row>
    <row r="14" spans="2:13" ht="33" customHeight="1" thickBot="1" x14ac:dyDescent="0.3">
      <c r="B14" s="40" t="s">
        <v>28</v>
      </c>
      <c r="C14" s="52">
        <f>MIN(C5:C11)</f>
        <v>4.5</v>
      </c>
      <c r="D14" s="52">
        <f t="shared" ref="D14:F14" si="3">MIN(D5:D11)</f>
        <v>3.2</v>
      </c>
      <c r="E14" s="52">
        <f t="shared" si="3"/>
        <v>5.9</v>
      </c>
      <c r="F14" s="52">
        <f t="shared" si="3"/>
        <v>3.5</v>
      </c>
      <c r="G14" s="16"/>
    </row>
    <row r="15" spans="2:13" ht="33" customHeight="1" thickBot="1" x14ac:dyDescent="0.3">
      <c r="B15" s="41" t="s">
        <v>32</v>
      </c>
      <c r="C15" s="53">
        <f>MIN(C14:F14)</f>
        <v>3.2</v>
      </c>
      <c r="D15" s="54"/>
      <c r="E15" s="54"/>
      <c r="F15" s="54"/>
      <c r="G15" s="14"/>
    </row>
    <row r="16" spans="2:13" ht="33" customHeight="1" thickBot="1" x14ac:dyDescent="0.3">
      <c r="B16" s="41" t="s">
        <v>31</v>
      </c>
      <c r="C16" s="55">
        <f>COUNT(C5:C11)</f>
        <v>7</v>
      </c>
      <c r="D16" s="55">
        <f t="shared" ref="D16:F16" si="4">COUNT(D5:D11)</f>
        <v>7</v>
      </c>
      <c r="E16" s="55">
        <f t="shared" si="4"/>
        <v>7</v>
      </c>
      <c r="F16" s="55">
        <f t="shared" si="4"/>
        <v>7</v>
      </c>
      <c r="G16" s="19"/>
      <c r="H16" s="57"/>
    </row>
    <row r="17" spans="2:7" ht="33" customHeight="1" thickBot="1" x14ac:dyDescent="0.3">
      <c r="B17" s="41" t="s">
        <v>33</v>
      </c>
      <c r="C17" s="56">
        <f>COUNTIF(C5:C11,"&gt;=6,0")</f>
        <v>3</v>
      </c>
      <c r="D17" s="56">
        <f t="shared" ref="D17:F17" si="5">COUNTIF(D5:D11,"&gt;=6,0")</f>
        <v>4</v>
      </c>
      <c r="E17" s="56">
        <f t="shared" si="5"/>
        <v>4</v>
      </c>
      <c r="F17" s="56">
        <f t="shared" si="5"/>
        <v>4</v>
      </c>
      <c r="G17" s="16"/>
    </row>
    <row r="18" spans="2:7" ht="33" customHeight="1" thickBot="1" x14ac:dyDescent="0.3">
      <c r="B18" s="41" t="s">
        <v>34</v>
      </c>
      <c r="C18" s="58">
        <f>C17/C16</f>
        <v>0.42857142857142855</v>
      </c>
      <c r="D18" s="58">
        <f t="shared" ref="D18:F18" si="6">D17/D16</f>
        <v>0.5714285714285714</v>
      </c>
      <c r="E18" s="58">
        <f t="shared" si="6"/>
        <v>0.5714285714285714</v>
      </c>
      <c r="F18" s="58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B6" sqref="B6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5" t="s">
        <v>0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9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9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9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9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9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9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9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6">
        <f>AVERAGE('actividad 2'!C6:C12)</f>
        <v>5.5428571428571427</v>
      </c>
      <c r="D13" s="46">
        <f>AVERAGE('actividad 2'!D6:D12)</f>
        <v>5.8857142857142861</v>
      </c>
      <c r="E13" s="46">
        <f>AVERAGE('actividad 2'!E6:E12)</f>
        <v>6.871428571428571</v>
      </c>
      <c r="F13" s="46">
        <f>AVERAGE('actividad 2'!F6:F12)</f>
        <v>6.3</v>
      </c>
      <c r="G13" s="32"/>
    </row>
    <row r="14" spans="2:13" ht="24" customHeight="1" thickBot="1" x14ac:dyDescent="0.3">
      <c r="B14" s="34" t="s">
        <v>27</v>
      </c>
      <c r="C14" s="50">
        <f>MAX(C6:C12)</f>
        <v>6.7</v>
      </c>
      <c r="D14" s="50">
        <f t="shared" ref="D14:F14" si="1">MAX(D6:D12)</f>
        <v>8</v>
      </c>
      <c r="E14" s="50">
        <f t="shared" si="1"/>
        <v>9</v>
      </c>
      <c r="F14" s="50">
        <f t="shared" si="1"/>
        <v>9</v>
      </c>
      <c r="G14" s="16"/>
    </row>
    <row r="15" spans="2:13" ht="21.95" customHeight="1" thickBot="1" x14ac:dyDescent="0.3">
      <c r="B15" s="34" t="s">
        <v>28</v>
      </c>
      <c r="C15" s="50">
        <f>MIN(C6:C12)</f>
        <v>4.5</v>
      </c>
      <c r="D15" s="50">
        <f t="shared" ref="D15:F15" si="2">MIN(D6:D12)</f>
        <v>3.2</v>
      </c>
      <c r="E15" s="50">
        <f t="shared" si="2"/>
        <v>5.9</v>
      </c>
      <c r="F15" s="50">
        <f t="shared" si="2"/>
        <v>3.5</v>
      </c>
      <c r="G15" s="16"/>
    </row>
    <row r="16" spans="2:13" ht="30.75" thickBot="1" x14ac:dyDescent="0.3">
      <c r="B16" s="35" t="s">
        <v>32</v>
      </c>
      <c r="C16" s="51">
        <f>MAX(C14:F14)</f>
        <v>9</v>
      </c>
      <c r="D16" s="14"/>
      <c r="E16" s="14"/>
      <c r="F16" s="14"/>
      <c r="G16" s="14"/>
    </row>
    <row r="17" spans="2:7" ht="30.75" thickBot="1" x14ac:dyDescent="0.3">
      <c r="B17" s="35" t="s">
        <v>31</v>
      </c>
      <c r="C17" s="18">
        <f>COUNT(C6:C12)</f>
        <v>7</v>
      </c>
      <c r="D17" s="18">
        <f t="shared" ref="D17:F17" si="3">COUNT(D6:D12)</f>
        <v>7</v>
      </c>
      <c r="E17" s="18">
        <f t="shared" si="3"/>
        <v>7</v>
      </c>
      <c r="F17" s="18">
        <f t="shared" si="3"/>
        <v>7</v>
      </c>
      <c r="G17" s="19"/>
    </row>
    <row r="18" spans="2:7" ht="30.75" thickBot="1" x14ac:dyDescent="0.3">
      <c r="B18" s="35" t="s">
        <v>39</v>
      </c>
      <c r="C18" s="15">
        <f>COUNTIF(C6:C12,"&lt;6,0")</f>
        <v>4</v>
      </c>
      <c r="D18" s="15">
        <f t="shared" ref="D18:F18" si="4">COUNTIF(D6:D12,"&lt;6,0")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 x14ac:dyDescent="0.3">
      <c r="B19" s="36" t="s">
        <v>40</v>
      </c>
      <c r="C19" s="60">
        <f>C18/C17</f>
        <v>0.5714285714285714</v>
      </c>
      <c r="D19" s="60">
        <f t="shared" ref="D19:F19" si="5">D18/D17</f>
        <v>0.42857142857142855</v>
      </c>
      <c r="E19" s="60">
        <f t="shared" si="5"/>
        <v>0.42857142857142855</v>
      </c>
      <c r="F19" s="60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2025-04-03T15:09:46Z</dcterms:modified>
</cp:coreProperties>
</file>